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<sst xmlns="http://schemas.openxmlformats.org/spreadsheetml/2006/main" count="362" uniqueCount="141">
  <si>
    <t xml:space="preserve">Школа</t>
  </si>
  <si>
    <t xml:space="preserve">МБОУ СОШ №2 г.Лакинска Собинского МО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</si>
  <si>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</si>
  <si>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</si>
  <si>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</si>
  <si>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</si>
  <si>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</si>
  <si>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Зайцева И.М.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</si>
  <si>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</si>
  <si>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</si>
  <si>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</si>
  <si>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</si>
  <si>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</si>
  <si>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</si>
  <si>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</si>
  <si>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</si>
  <si>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</si>
  <si>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</si>
  <si>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</si>
  <si>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</si>
  <si>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</si>
  <si>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</si>
  <si>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</si>
  <si>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</si>
  <si>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</si>
  <si>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</si>
  <si>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</si>
  <si>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</si>
  <si>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Бутерброды с сыром, омлет натуральный, кукуруза консервированная</t>
  </si>
  <si>
    <t xml:space="preserve">Лш003</t>
  </si>
  <si>
    <t xml:space="preserve"> </t>
  </si>
  <si>
    <t xml:space="preserve">гор.напиток</t>
  </si>
  <si>
    <t xml:space="preserve">Чай с сахаром</t>
  </si>
  <si>
    <t xml:space="preserve">Лш685</t>
  </si>
  <si>
    <t xml:space="preserve">хлеб</t>
  </si>
  <si>
    <t xml:space="preserve">Хлеб пшеничный </t>
  </si>
  <si>
    <t xml:space="preserve">фрукты</t>
  </si>
  <si>
    <t xml:space="preserve">Яблоки</t>
  </si>
  <si>
    <t xml:space="preserve">итого</t>
  </si>
  <si>
    <t xml:space="preserve">Обед</t>
  </si>
  <si>
    <t xml:space="preserve">закуска</t>
  </si>
  <si>
    <t xml:space="preserve">Салат из белокочанной капусты</t>
  </si>
  <si>
    <t xml:space="preserve">Лш16</t>
  </si>
  <si>
    <t xml:space="preserve">1 блюдо</t>
  </si>
  <si>
    <t xml:space="preserve">Рассольник Ленинградский</t>
  </si>
  <si>
    <t xml:space="preserve">Лш132</t>
  </si>
  <si>
    <t xml:space="preserve">2 блюдо</t>
  </si>
  <si>
    <t xml:space="preserve">Гуляш</t>
  </si>
  <si>
    <t xml:space="preserve">Лш437</t>
  </si>
  <si>
    <t xml:space="preserve">гарнир</t>
  </si>
  <si>
    <t xml:space="preserve">Макаронные изделия отварные</t>
  </si>
  <si>
    <t xml:space="preserve">Лш332</t>
  </si>
  <si>
    <t xml:space="preserve">напиток</t>
  </si>
  <si>
    <t xml:space="preserve">Компот из смеси сухофруктов</t>
  </si>
  <si>
    <t xml:space="preserve">Лш639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</si>
  <si>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</si>
  <si>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</si>
  <si>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</si>
  <si>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</si>
  <si>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</si>
  <si>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Котлеты рыбные, картофельное пюре</t>
  </si>
  <si>
    <t xml:space="preserve">Лш401</t>
  </si>
  <si>
    <t xml:space="preserve">Чай с лимоном</t>
  </si>
  <si>
    <t xml:space="preserve">Хлеб пшеничный, хлеб ржаной</t>
  </si>
  <si>
    <t xml:space="preserve">Апельсины</t>
  </si>
  <si>
    <t xml:space="preserve">Салат из свеклы</t>
  </si>
  <si>
    <t xml:space="preserve">Лш577</t>
  </si>
  <si>
    <t xml:space="preserve">Щи из свежей капусты с картофелем, мясом цыпленка-бройлера</t>
  </si>
  <si>
    <t xml:space="preserve">Лш124</t>
  </si>
  <si>
    <t xml:space="preserve">Тефтели в томатном соусе</t>
  </si>
  <si>
    <t xml:space="preserve">Лш461</t>
  </si>
  <si>
    <t xml:space="preserve">Рис отварной</t>
  </si>
  <si>
    <t xml:space="preserve">Лш511</t>
  </si>
  <si>
    <t xml:space="preserve">Сок яблочный</t>
  </si>
  <si>
    <t xml:space="preserve">Лш707</t>
  </si>
  <si>
    <t xml:space="preserve">Яйца вареные, запеканка из творога со сгущенным молоком</t>
  </si>
  <si>
    <t xml:space="preserve">Лш337</t>
  </si>
  <si>
    <t xml:space="preserve">Салат из квашеной капусты</t>
  </si>
  <si>
    <t xml:space="preserve">Лш043</t>
  </si>
  <si>
    <t xml:space="preserve">Суп с макаронными изделиями и картофелем на бульоне из птицы</t>
  </si>
  <si>
    <t xml:space="preserve">Лш143</t>
  </si>
  <si>
    <t xml:space="preserve">Котлеты рубленые из бройлеров цыплят</t>
  </si>
  <si>
    <t xml:space="preserve">Лш499</t>
  </si>
  <si>
    <t xml:space="preserve">Картофельное пюре</t>
  </si>
  <si>
    <t xml:space="preserve">Лш520</t>
  </si>
  <si>
    <t xml:space="preserve">Компот из свежих яблок</t>
  </si>
  <si>
    <t xml:space="preserve">Лш631</t>
  </si>
  <si>
    <t xml:space="preserve">Бутерброды с сыром, яйца вареные, каша вязкая (пшенная) с маслом</t>
  </si>
  <si>
    <t xml:space="preserve">Какао с молоком</t>
  </si>
  <si>
    <t xml:space="preserve">Лш692</t>
  </si>
  <si>
    <t xml:space="preserve">Салат из свежих огурцов</t>
  </si>
  <si>
    <t xml:space="preserve">Лш20</t>
  </si>
  <si>
    <t xml:space="preserve">Борщ с капустой и картофелем, мясом цыпленка-бройлера</t>
  </si>
  <si>
    <t xml:space="preserve">Лш110</t>
  </si>
  <si>
    <t xml:space="preserve">Жаркое по-домашнему</t>
  </si>
  <si>
    <t xml:space="preserve">Лш436</t>
  </si>
  <si>
    <t xml:space="preserve">Плов, йогурт с вишней и черешней</t>
  </si>
  <si>
    <t xml:space="preserve">Лш443</t>
  </si>
  <si>
    <t xml:space="preserve">Суп картофельный с рыбой</t>
  </si>
  <si>
    <t xml:space="preserve">Лш142/1</t>
  </si>
  <si>
    <t xml:space="preserve">Голубцы /ленивые/</t>
  </si>
  <si>
    <t xml:space="preserve">Лш486</t>
  </si>
  <si>
    <t xml:space="preserve">Бутерброды с сыром, яйца вареные, каша вязкая /рисовая/ с маслом</t>
  </si>
  <si>
    <t xml:space="preserve">Кофейный напиток</t>
  </si>
  <si>
    <t xml:space="preserve">Суп картофельный с бобовыми, мясом цыпленка-бройлера</t>
  </si>
  <si>
    <t xml:space="preserve">Лш139</t>
  </si>
  <si>
    <t xml:space="preserve">Поджарка</t>
  </si>
  <si>
    <t xml:space="preserve">Лш423</t>
  </si>
  <si>
    <t xml:space="preserve">Гуляш из сердца, картофельное пюре</t>
  </si>
  <si>
    <t xml:space="preserve">Сок фруктово-ягодный</t>
  </si>
  <si>
    <t xml:space="preserve">Суп из овощей</t>
  </si>
  <si>
    <t xml:space="preserve">Лш135</t>
  </si>
  <si>
    <t xml:space="preserve">Фрикадельки в соусе томатном</t>
  </si>
  <si>
    <t xml:space="preserve">Лш469</t>
  </si>
  <si>
    <t xml:space="preserve">Каша рассыпчатая /гречневая/ с маслом</t>
  </si>
  <si>
    <t xml:space="preserve">Лш297</t>
  </si>
  <si>
    <t xml:space="preserve">Макароны с сыром, йогурт с клубникой</t>
  </si>
  <si>
    <t xml:space="preserve">Лш333</t>
  </si>
  <si>
    <t xml:space="preserve">Лш698</t>
  </si>
  <si>
    <t xml:space="preserve">Лш45</t>
  </si>
  <si>
    <t xml:space="preserve">Суп крестьянский с крупой на бульоне из птицы</t>
  </si>
  <si>
    <t xml:space="preserve">Лш134</t>
  </si>
  <si>
    <t xml:space="preserve">Котлеты рубленые из бройлеров-цыплят, соус томатный</t>
  </si>
  <si>
    <t xml:space="preserve">Напиток апельсиновый</t>
  </si>
  <si>
    <t xml:space="preserve">Лш699</t>
  </si>
  <si>
    <t xml:space="preserve">Бутерброды с маслом, яйца вареные, свинина, тушеная с капустой</t>
  </si>
  <si>
    <t xml:space="preserve">Лш001</t>
  </si>
  <si>
    <t xml:space="preserve">Лш686/1</t>
  </si>
  <si>
    <t xml:space="preserve">Суфле из бройлеров-цыплят</t>
  </si>
  <si>
    <t xml:space="preserve">Лш503</t>
  </si>
  <si>
    <t xml:space="preserve">Картофель отварной</t>
  </si>
  <si>
    <t xml:space="preserve">Шницели, картофельное пюре</t>
  </si>
  <si>
    <t xml:space="preserve">Лш451/1</t>
  </si>
  <si>
    <t xml:space="preserve">Салат степной из разных овощей</t>
  </si>
  <si>
    <t xml:space="preserve">Лш25</t>
  </si>
  <si>
    <t xml:space="preserve">Борщ с капустой и картофелем, мясом свинины</t>
  </si>
  <si>
    <t xml:space="preserve">Лш110/1</t>
  </si>
  <si>
    <t xml:space="preserve">Биточки рыбные</t>
  </si>
  <si>
    <t xml:space="preserve">Лш388</t>
  </si>
  <si>
    <t xml:space="preserve">Напиток лимонный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</si>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</sst>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106" activeCellId="0" sqref="E106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25.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235</v>
      </c>
      <c r="G6" s="22" t="n">
        <v>20</v>
      </c>
      <c r="H6" s="22" t="n">
        <v>31</v>
      </c>
      <c r="I6" s="22" t="n">
        <v>13</v>
      </c>
      <c r="J6" s="22" t="n">
        <v>424</v>
      </c>
      <c r="K6" s="23" t="s">
        <v>29</v>
      </c>
      <c r="L6" s="22"/>
    </row>
    <row r="7" customFormat="false" ht="15" hidden="false" customHeight="false" outlineLevel="0" collapsed="false">
      <c r="A7" s="24"/>
      <c r="B7" s="25"/>
      <c r="C7" s="26"/>
      <c r="D7" s="27"/>
      <c r="E7" s="28" t="s">
        <v>30</v>
      </c>
      <c r="F7" s="29" t="s">
        <v>30</v>
      </c>
      <c r="G7" s="29" t="s">
        <v>30</v>
      </c>
      <c r="H7" s="29" t="s">
        <v>30</v>
      </c>
      <c r="I7" s="29" t="s">
        <v>30</v>
      </c>
      <c r="J7" s="29" t="s">
        <v>30</v>
      </c>
      <c r="K7" s="30" t="s">
        <v>30</v>
      </c>
      <c r="L7" s="29"/>
    </row>
    <row r="8" customFormat="false" ht="15" hidden="false" customHeight="false" outlineLevel="0" collapsed="false">
      <c r="A8" s="24"/>
      <c r="B8" s="25"/>
      <c r="C8" s="26"/>
      <c r="D8" s="31" t="s">
        <v>31</v>
      </c>
      <c r="E8" s="28" t="s">
        <v>32</v>
      </c>
      <c r="F8" s="29" t="n">
        <v>200</v>
      </c>
      <c r="G8" s="29" t="n">
        <v>0</v>
      </c>
      <c r="H8" s="29" t="n">
        <v>0</v>
      </c>
      <c r="I8" s="29" t="n">
        <v>15</v>
      </c>
      <c r="J8" s="29" t="n">
        <v>58</v>
      </c>
      <c r="K8" s="30" t="s">
        <v>33</v>
      </c>
      <c r="L8" s="29"/>
    </row>
    <row r="9" customFormat="false" ht="15" hidden="false" customHeight="false" outlineLevel="0" collapsed="false">
      <c r="A9" s="24"/>
      <c r="B9" s="25"/>
      <c r="C9" s="26"/>
      <c r="D9" s="31" t="s">
        <v>34</v>
      </c>
      <c r="E9" s="28" t="s">
        <v>35</v>
      </c>
      <c r="F9" s="29" t="n">
        <v>20</v>
      </c>
      <c r="G9" s="29" t="n">
        <v>2</v>
      </c>
      <c r="H9" s="29" t="n">
        <v>0</v>
      </c>
      <c r="I9" s="29" t="n">
        <v>7</v>
      </c>
      <c r="J9" s="29" t="n">
        <v>39</v>
      </c>
      <c r="K9" s="30" t="n">
        <v>3</v>
      </c>
      <c r="L9" s="29"/>
    </row>
    <row r="10" customFormat="false" ht="15" hidden="false" customHeight="false" outlineLevel="0" collapsed="false">
      <c r="A10" s="24"/>
      <c r="B10" s="25"/>
      <c r="C10" s="26"/>
      <c r="D10" s="31" t="s">
        <v>36</v>
      </c>
      <c r="E10" s="28" t="s">
        <v>37</v>
      </c>
      <c r="F10" s="29" t="n">
        <v>130</v>
      </c>
      <c r="G10" s="29" t="n">
        <v>1</v>
      </c>
      <c r="H10" s="29" t="n">
        <v>1</v>
      </c>
      <c r="I10" s="29" t="n">
        <v>12</v>
      </c>
      <c r="J10" s="29" t="n">
        <v>58</v>
      </c>
      <c r="K10" s="30" t="n">
        <v>5</v>
      </c>
      <c r="L10" s="29"/>
    </row>
    <row r="11" customFormat="false" ht="1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32"/>
      <c r="B12" s="33"/>
      <c r="C12" s="34"/>
      <c r="D12" s="35" t="s">
        <v>38</v>
      </c>
      <c r="E12" s="36"/>
      <c r="F12" s="37" t="n">
        <f aca="false">SUM(F6:F11)</f>
        <v>585</v>
      </c>
      <c r="G12" s="37" t="n">
        <f aca="false">SUM(G6:G11)</f>
        <v>23</v>
      </c>
      <c r="H12" s="37" t="n">
        <f aca="false">SUM(H6:H11)</f>
        <v>32</v>
      </c>
      <c r="I12" s="37" t="n">
        <f aca="false">SUM(I6:I11)</f>
        <v>47</v>
      </c>
      <c r="J12" s="37" t="n">
        <f aca="false">SUM(J6:J11)</f>
        <v>579</v>
      </c>
      <c r="K12" s="38"/>
      <c r="L12" s="37" t="n">
        <f aca="false">SUM(L6:L11)</f>
        <v>0</v>
      </c>
    </row>
    <row r="13" customFormat="false" ht="15" hidden="false" customHeight="false" outlineLevel="0" collapsed="false">
      <c r="A13" s="39" t="n">
        <f aca="false">A6</f>
        <v>1</v>
      </c>
      <c r="B13" s="40" t="n">
        <f aca="false">B6</f>
        <v>1</v>
      </c>
      <c r="C13" s="41" t="s">
        <v>39</v>
      </c>
      <c r="D13" s="31" t="s">
        <v>40</v>
      </c>
      <c r="E13" s="28" t="s">
        <v>41</v>
      </c>
      <c r="F13" s="29" t="n">
        <v>60</v>
      </c>
      <c r="G13" s="29" t="n">
        <v>1</v>
      </c>
      <c r="H13" s="29" t="n">
        <v>3</v>
      </c>
      <c r="I13" s="29" t="n">
        <v>5</v>
      </c>
      <c r="J13" s="29" t="n">
        <v>49</v>
      </c>
      <c r="K13" s="30" t="s">
        <v>42</v>
      </c>
      <c r="L13" s="29"/>
    </row>
    <row r="14" customFormat="false" ht="15" hidden="false" customHeight="false" outlineLevel="0" collapsed="false">
      <c r="A14" s="24"/>
      <c r="B14" s="25"/>
      <c r="C14" s="26"/>
      <c r="D14" s="31" t="s">
        <v>43</v>
      </c>
      <c r="E14" s="28" t="s">
        <v>44</v>
      </c>
      <c r="F14" s="29" t="n">
        <v>215</v>
      </c>
      <c r="G14" s="29" t="n">
        <v>6</v>
      </c>
      <c r="H14" s="29" t="n">
        <v>6</v>
      </c>
      <c r="I14" s="29" t="n">
        <v>14</v>
      </c>
      <c r="J14" s="29" t="n">
        <v>135</v>
      </c>
      <c r="K14" s="30" t="s">
        <v>45</v>
      </c>
      <c r="L14" s="29"/>
    </row>
    <row r="15" customFormat="false" ht="15" hidden="false" customHeight="false" outlineLevel="0" collapsed="false">
      <c r="A15" s="24"/>
      <c r="B15" s="25"/>
      <c r="C15" s="26"/>
      <c r="D15" s="31" t="s">
        <v>46</v>
      </c>
      <c r="E15" s="28" t="s">
        <v>47</v>
      </c>
      <c r="F15" s="29" t="n">
        <v>100</v>
      </c>
      <c r="G15" s="29" t="n">
        <v>15</v>
      </c>
      <c r="H15" s="29" t="n">
        <v>15</v>
      </c>
      <c r="I15" s="29" t="n">
        <v>3</v>
      </c>
      <c r="J15" s="29" t="n">
        <v>202</v>
      </c>
      <c r="K15" s="30" t="s">
        <v>48</v>
      </c>
      <c r="L15" s="29"/>
    </row>
    <row r="16" customFormat="false" ht="15" hidden="false" customHeight="false" outlineLevel="0" collapsed="false">
      <c r="A16" s="24"/>
      <c r="B16" s="25"/>
      <c r="C16" s="26"/>
      <c r="D16" s="31" t="s">
        <v>49</v>
      </c>
      <c r="E16" s="28" t="s">
        <v>50</v>
      </c>
      <c r="F16" s="29" t="n">
        <v>150</v>
      </c>
      <c r="G16" s="29" t="n">
        <v>6</v>
      </c>
      <c r="H16" s="29" t="n">
        <v>5</v>
      </c>
      <c r="I16" s="29" t="n">
        <v>26</v>
      </c>
      <c r="J16" s="29" t="n">
        <v>169</v>
      </c>
      <c r="K16" s="30" t="s">
        <v>51</v>
      </c>
      <c r="L16" s="29"/>
    </row>
    <row r="17" customFormat="false" ht="15" hidden="false" customHeight="false" outlineLevel="0" collapsed="false">
      <c r="A17" s="24"/>
      <c r="B17" s="25"/>
      <c r="C17" s="26"/>
      <c r="D17" s="31" t="s">
        <v>52</v>
      </c>
      <c r="E17" s="28" t="s">
        <v>53</v>
      </c>
      <c r="F17" s="29" t="n">
        <v>200</v>
      </c>
      <c r="G17" s="29" t="n">
        <v>0</v>
      </c>
      <c r="H17" s="29" t="n">
        <v>0</v>
      </c>
      <c r="I17" s="29" t="n">
        <v>31</v>
      </c>
      <c r="J17" s="29" t="n">
        <v>126</v>
      </c>
      <c r="K17" s="30" t="s">
        <v>54</v>
      </c>
      <c r="L17" s="29"/>
    </row>
    <row r="18" customFormat="false" ht="15" hidden="false" customHeight="false" outlineLevel="0" collapsed="false">
      <c r="A18" s="24"/>
      <c r="B18" s="25"/>
      <c r="C18" s="26"/>
      <c r="D18" s="31" t="s">
        <v>55</v>
      </c>
      <c r="E18" s="28" t="s">
        <v>56</v>
      </c>
      <c r="F18" s="29" t="n">
        <v>15</v>
      </c>
      <c r="G18" s="29" t="n">
        <v>1</v>
      </c>
      <c r="H18" s="29" t="n">
        <v>1</v>
      </c>
      <c r="I18" s="29" t="n">
        <v>6</v>
      </c>
      <c r="J18" s="29" t="n">
        <v>29</v>
      </c>
      <c r="K18" s="30" t="n">
        <v>2</v>
      </c>
      <c r="L18" s="29"/>
    </row>
    <row r="19" customFormat="false" ht="15" hidden="false" customHeight="false" outlineLevel="0" collapsed="false">
      <c r="A19" s="24"/>
      <c r="B19" s="25"/>
      <c r="C19" s="26"/>
      <c r="D19" s="31" t="s">
        <v>57</v>
      </c>
      <c r="E19" s="28" t="s">
        <v>58</v>
      </c>
      <c r="F19" s="29" t="n">
        <v>30</v>
      </c>
      <c r="G19" s="29" t="n">
        <v>2</v>
      </c>
      <c r="H19" s="29" t="n">
        <v>0</v>
      </c>
      <c r="I19" s="29" t="n">
        <v>10</v>
      </c>
      <c r="J19" s="29" t="n">
        <v>52</v>
      </c>
      <c r="K19" s="30" t="n">
        <v>4</v>
      </c>
      <c r="L19" s="29"/>
    </row>
    <row r="20" customFormat="false" ht="15" hidden="false" customHeight="false" outlineLevel="0" collapsed="false">
      <c r="A20" s="24"/>
      <c r="B20" s="25"/>
      <c r="C20" s="26"/>
      <c r="D20" s="27"/>
      <c r="E20" s="28"/>
      <c r="F20" s="29"/>
      <c r="G20" s="29"/>
      <c r="H20" s="29"/>
      <c r="I20" s="29"/>
      <c r="J20" s="29"/>
      <c r="K20" s="30"/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32"/>
      <c r="B22" s="33"/>
      <c r="C22" s="34"/>
      <c r="D22" s="35" t="s">
        <v>38</v>
      </c>
      <c r="E22" s="36"/>
      <c r="F22" s="37" t="n">
        <f aca="false">SUM(F13:F21)</f>
        <v>770</v>
      </c>
      <c r="G22" s="37" t="n">
        <f aca="false">SUM(G13:G21)</f>
        <v>31</v>
      </c>
      <c r="H22" s="37" t="n">
        <f aca="false">SUM(H13:H21)</f>
        <v>30</v>
      </c>
      <c r="I22" s="37" t="n">
        <f aca="false">SUM(I13:I21)</f>
        <v>95</v>
      </c>
      <c r="J22" s="37" t="n">
        <f aca="false">SUM(J13:J21)</f>
        <v>762</v>
      </c>
      <c r="K22" s="38"/>
      <c r="L22" s="37" t="n">
        <f aca="false">SUM(L13:L21)</f>
        <v>0</v>
      </c>
    </row>
    <row r="23" customFormat="false" ht="15.75" hidden="false" customHeight="true" outlineLevel="0" collapsed="false">
      <c r="A23" s="42" t="n">
        <f aca="false">A6</f>
        <v>1</v>
      </c>
      <c r="B23" s="43" t="n">
        <f aca="false">B6</f>
        <v>1</v>
      </c>
      <c r="C23" s="44" t="s">
        <v>59</v>
      </c>
      <c r="D23" s="44"/>
      <c r="E23" s="45"/>
      <c r="F23" s="46" t="n">
        <f aca="false">F12+F22</f>
        <v>1355</v>
      </c>
      <c r="G23" s="46" t="n">
        <f aca="false">G12+G22</f>
        <v>54</v>
      </c>
      <c r="H23" s="46" t="n">
        <f aca="false">H12+H22</f>
        <v>62</v>
      </c>
      <c r="I23" s="46" t="n">
        <f aca="false">I12+I22</f>
        <v>142</v>
      </c>
      <c r="J23" s="46" t="n">
        <f aca="false">J12+J22</f>
        <v>1341</v>
      </c>
      <c r="K23" s="46"/>
      <c r="L23" s="46" t="n">
        <f aca="false">L12+L22</f>
        <v>0</v>
      </c>
    </row>
    <row r="24" customFormat="false" ht="15" hidden="false" customHeight="false" outlineLevel="0" collapsed="false">
      <c r="A24" s="17" t="n">
        <v>1</v>
      </c>
      <c r="B24" s="18" t="n">
        <v>2</v>
      </c>
      <c r="C24" s="19" t="s">
        <v>26</v>
      </c>
      <c r="D24" s="20" t="s">
        <v>27</v>
      </c>
      <c r="E24" s="21" t="s">
        <v>60</v>
      </c>
      <c r="F24" s="22" t="n">
        <v>225</v>
      </c>
      <c r="G24" s="22" t="n">
        <v>16</v>
      </c>
      <c r="H24" s="22" t="n">
        <v>11</v>
      </c>
      <c r="I24" s="22" t="n">
        <v>26</v>
      </c>
      <c r="J24" s="22" t="n">
        <v>265</v>
      </c>
      <c r="K24" s="23" t="s">
        <v>61</v>
      </c>
      <c r="L24" s="22"/>
    </row>
    <row r="25" customFormat="false" ht="15" hidden="fals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5" hidden="false" customHeight="false" outlineLevel="0" collapsed="false">
      <c r="A26" s="24"/>
      <c r="B26" s="25"/>
      <c r="C26" s="26"/>
      <c r="D26" s="31" t="s">
        <v>31</v>
      </c>
      <c r="E26" s="28" t="s">
        <v>62</v>
      </c>
      <c r="F26" s="29" t="n">
        <v>207</v>
      </c>
      <c r="G26" s="29" t="n">
        <v>0</v>
      </c>
      <c r="H26" s="29" t="n">
        <v>0</v>
      </c>
      <c r="I26" s="29" t="n">
        <v>15</v>
      </c>
      <c r="J26" s="29" t="n">
        <v>57</v>
      </c>
      <c r="K26" s="30" t="s">
        <v>33</v>
      </c>
      <c r="L26" s="29"/>
    </row>
    <row r="27" customFormat="false" ht="15" hidden="false" customHeight="false" outlineLevel="0" collapsed="false">
      <c r="A27" s="24"/>
      <c r="B27" s="25"/>
      <c r="C27" s="26"/>
      <c r="D27" s="31" t="s">
        <v>34</v>
      </c>
      <c r="E27" s="28" t="s">
        <v>63</v>
      </c>
      <c r="F27" s="29" t="n">
        <v>45</v>
      </c>
      <c r="G27" s="29" t="n">
        <v>4</v>
      </c>
      <c r="H27" s="29" t="n">
        <v>0</v>
      </c>
      <c r="I27" s="29" t="n">
        <v>15</v>
      </c>
      <c r="J27" s="29" t="n">
        <v>84</v>
      </c>
      <c r="K27" s="30" t="n">
        <v>3</v>
      </c>
      <c r="L27" s="29"/>
    </row>
    <row r="28" customFormat="false" ht="15" hidden="false" customHeight="false" outlineLevel="0" collapsed="false">
      <c r="A28" s="24"/>
      <c r="B28" s="25"/>
      <c r="C28" s="26"/>
      <c r="D28" s="31" t="s">
        <v>36</v>
      </c>
      <c r="E28" s="28" t="s">
        <v>64</v>
      </c>
      <c r="F28" s="29" t="n">
        <v>200</v>
      </c>
      <c r="G28" s="29" t="n">
        <v>1</v>
      </c>
      <c r="H28" s="29" t="n">
        <v>1</v>
      </c>
      <c r="I28" s="29" t="n">
        <v>20</v>
      </c>
      <c r="J28" s="29" t="n">
        <v>89</v>
      </c>
      <c r="K28" s="30" t="n">
        <v>7</v>
      </c>
      <c r="L28" s="29"/>
    </row>
    <row r="29" customFormat="false" ht="15" hidden="false" customHeight="false" outlineLevel="0" collapsed="false">
      <c r="A29" s="24"/>
      <c r="B29" s="25"/>
      <c r="C29" s="26"/>
      <c r="D29" s="27"/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32"/>
      <c r="B31" s="33"/>
      <c r="C31" s="34"/>
      <c r="D31" s="35" t="s">
        <v>38</v>
      </c>
      <c r="E31" s="36"/>
      <c r="F31" s="37" t="n">
        <f aca="false">SUM(F24:F30)</f>
        <v>677</v>
      </c>
      <c r="G31" s="37" t="n">
        <f aca="false">SUM(G24:G30)</f>
        <v>21</v>
      </c>
      <c r="H31" s="37" t="n">
        <f aca="false">SUM(H24:H30)</f>
        <v>12</v>
      </c>
      <c r="I31" s="37" t="n">
        <f aca="false">SUM(I24:I30)</f>
        <v>76</v>
      </c>
      <c r="J31" s="37" t="n">
        <f aca="false">SUM(J24:J30)</f>
        <v>495</v>
      </c>
      <c r="K31" s="38"/>
      <c r="L31" s="37" t="n">
        <f aca="false">SUM(L24:L30)</f>
        <v>0</v>
      </c>
    </row>
    <row r="32" customFormat="false" ht="15" hidden="false" customHeight="false" outlineLevel="0" collapsed="false">
      <c r="A32" s="39" t="n">
        <f aca="false">A24</f>
        <v>1</v>
      </c>
      <c r="B32" s="40" t="n">
        <v>2</v>
      </c>
      <c r="C32" s="41" t="s">
        <v>39</v>
      </c>
      <c r="D32" s="31" t="s">
        <v>40</v>
      </c>
      <c r="E32" s="28" t="s">
        <v>65</v>
      </c>
      <c r="F32" s="29" t="n">
        <v>60</v>
      </c>
      <c r="G32" s="29" t="n">
        <v>1</v>
      </c>
      <c r="H32" s="29" t="n">
        <v>2</v>
      </c>
      <c r="I32" s="29" t="n">
        <v>5</v>
      </c>
      <c r="J32" s="29" t="n">
        <v>43</v>
      </c>
      <c r="K32" s="30" t="s">
        <v>66</v>
      </c>
      <c r="L32" s="29"/>
    </row>
    <row r="33" customFormat="false" ht="25.5" hidden="false" customHeight="false" outlineLevel="0" collapsed="false">
      <c r="A33" s="24"/>
      <c r="B33" s="25"/>
      <c r="C33" s="26"/>
      <c r="D33" s="31" t="s">
        <v>43</v>
      </c>
      <c r="E33" s="28" t="s">
        <v>67</v>
      </c>
      <c r="F33" s="29" t="n">
        <v>220</v>
      </c>
      <c r="G33" s="29" t="n">
        <v>8</v>
      </c>
      <c r="H33" s="29" t="n">
        <v>7</v>
      </c>
      <c r="I33" s="29" t="n">
        <v>6</v>
      </c>
      <c r="J33" s="29" t="n">
        <v>118</v>
      </c>
      <c r="K33" s="30" t="s">
        <v>68</v>
      </c>
      <c r="L33" s="29"/>
    </row>
    <row r="34" customFormat="false" ht="15" hidden="false" customHeight="false" outlineLevel="0" collapsed="false">
      <c r="A34" s="24"/>
      <c r="B34" s="25"/>
      <c r="C34" s="26"/>
      <c r="D34" s="31" t="s">
        <v>46</v>
      </c>
      <c r="E34" s="28" t="s">
        <v>69</v>
      </c>
      <c r="F34" s="29" t="n">
        <v>100</v>
      </c>
      <c r="G34" s="29" t="n">
        <v>11</v>
      </c>
      <c r="H34" s="29" t="n">
        <v>15</v>
      </c>
      <c r="I34" s="29" t="n">
        <v>8</v>
      </c>
      <c r="J34" s="29" t="n">
        <v>211</v>
      </c>
      <c r="K34" s="30" t="s">
        <v>70</v>
      </c>
      <c r="L34" s="29"/>
    </row>
    <row r="35" customFormat="false" ht="15" hidden="false" customHeight="false" outlineLevel="0" collapsed="false">
      <c r="A35" s="24"/>
      <c r="B35" s="25"/>
      <c r="C35" s="26"/>
      <c r="D35" s="31" t="s">
        <v>49</v>
      </c>
      <c r="E35" s="28" t="s">
        <v>71</v>
      </c>
      <c r="F35" s="29" t="n">
        <v>150</v>
      </c>
      <c r="G35" s="29" t="n">
        <v>4</v>
      </c>
      <c r="H35" s="29" t="n">
        <v>6</v>
      </c>
      <c r="I35" s="29" t="n">
        <v>37</v>
      </c>
      <c r="J35" s="29" t="n">
        <v>210</v>
      </c>
      <c r="K35" s="30" t="s">
        <v>72</v>
      </c>
      <c r="L35" s="29"/>
    </row>
    <row r="36" customFormat="false" ht="15" hidden="false" customHeight="false" outlineLevel="0" collapsed="false">
      <c r="A36" s="24"/>
      <c r="B36" s="25"/>
      <c r="C36" s="26"/>
      <c r="D36" s="31" t="s">
        <v>52</v>
      </c>
      <c r="E36" s="28" t="s">
        <v>73</v>
      </c>
      <c r="F36" s="29" t="n">
        <v>200</v>
      </c>
      <c r="G36" s="29" t="n">
        <v>0</v>
      </c>
      <c r="H36" s="29" t="n">
        <v>0</v>
      </c>
      <c r="I36" s="29" t="n">
        <v>22</v>
      </c>
      <c r="J36" s="29" t="n">
        <v>94</v>
      </c>
      <c r="K36" s="30" t="s">
        <v>74</v>
      </c>
      <c r="L36" s="29"/>
    </row>
    <row r="37" customFormat="false" ht="15" hidden="false" customHeight="false" outlineLevel="0" collapsed="false">
      <c r="A37" s="24"/>
      <c r="B37" s="25"/>
      <c r="C37" s="26"/>
      <c r="D37" s="31" t="s">
        <v>55</v>
      </c>
      <c r="E37" s="28" t="s">
        <v>56</v>
      </c>
      <c r="F37" s="29" t="n">
        <v>15</v>
      </c>
      <c r="G37" s="29" t="n">
        <v>1</v>
      </c>
      <c r="H37" s="29" t="n">
        <v>0</v>
      </c>
      <c r="I37" s="29" t="n">
        <v>6</v>
      </c>
      <c r="J37" s="29" t="n">
        <v>29</v>
      </c>
      <c r="K37" s="30" t="n">
        <v>2</v>
      </c>
      <c r="L37" s="29"/>
    </row>
    <row r="38" customFormat="false" ht="15" hidden="false" customHeight="false" outlineLevel="0" collapsed="false">
      <c r="A38" s="24"/>
      <c r="B38" s="25"/>
      <c r="C38" s="26"/>
      <c r="D38" s="31" t="s">
        <v>57</v>
      </c>
      <c r="E38" s="28" t="s">
        <v>58</v>
      </c>
      <c r="F38" s="29" t="n">
        <v>30</v>
      </c>
      <c r="G38" s="29" t="n">
        <v>2</v>
      </c>
      <c r="H38" s="29" t="n">
        <v>0</v>
      </c>
      <c r="I38" s="29" t="n">
        <v>10</v>
      </c>
      <c r="J38" s="29" t="n">
        <v>52</v>
      </c>
      <c r="K38" s="30" t="n">
        <v>4</v>
      </c>
      <c r="L38" s="29"/>
    </row>
    <row r="39" customFormat="false" ht="15" hidden="false" customHeight="false" outlineLevel="0" collapsed="false">
      <c r="A39" s="24"/>
      <c r="B39" s="25"/>
      <c r="C39" s="26"/>
      <c r="D39" s="27"/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24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32"/>
      <c r="B41" s="33"/>
      <c r="C41" s="34"/>
      <c r="D41" s="35" t="s">
        <v>38</v>
      </c>
      <c r="E41" s="36"/>
      <c r="F41" s="37" t="n">
        <f aca="false">SUM(F32:F40)</f>
        <v>775</v>
      </c>
      <c r="G41" s="37" t="n">
        <f aca="false">SUM(G32:G40)</f>
        <v>27</v>
      </c>
      <c r="H41" s="37" t="n">
        <f aca="false">SUM(H32:H40)</f>
        <v>30</v>
      </c>
      <c r="I41" s="37" t="n">
        <f aca="false">SUM(I32:I40)</f>
        <v>94</v>
      </c>
      <c r="J41" s="37" t="n">
        <f aca="false">SUM(J32:J40)</f>
        <v>757</v>
      </c>
      <c r="K41" s="38"/>
      <c r="L41" s="37" t="n">
        <f aca="false">SUM(L32:L40)</f>
        <v>0</v>
      </c>
    </row>
    <row r="42" customFormat="false" ht="15.75" hidden="false" customHeight="true" outlineLevel="0" collapsed="false">
      <c r="A42" s="42" t="n">
        <f aca="false">A24</f>
        <v>1</v>
      </c>
      <c r="B42" s="43" t="n">
        <f aca="false">B24</f>
        <v>2</v>
      </c>
      <c r="C42" s="44" t="s">
        <v>59</v>
      </c>
      <c r="D42" s="44"/>
      <c r="E42" s="45"/>
      <c r="F42" s="46" t="n">
        <f aca="false">F31+F41</f>
        <v>1452</v>
      </c>
      <c r="G42" s="46" t="n">
        <f aca="false">G31+G41</f>
        <v>48</v>
      </c>
      <c r="H42" s="46" t="n">
        <f aca="false">H31+H41</f>
        <v>42</v>
      </c>
      <c r="I42" s="46" t="n">
        <f aca="false">I31+I41</f>
        <v>170</v>
      </c>
      <c r="J42" s="46" t="n">
        <f aca="false">J31+J41</f>
        <v>1252</v>
      </c>
      <c r="K42" s="46"/>
      <c r="L42" s="46" t="n">
        <f aca="false">L31+L41</f>
        <v>0</v>
      </c>
    </row>
    <row r="43" customFormat="false" ht="15.75" hidden="false" customHeight="true" outlineLevel="0" collapsed="false">
      <c r="A43" s="47" t="n">
        <v>1</v>
      </c>
      <c r="B43" s="25" t="n">
        <v>3</v>
      </c>
      <c r="C43" s="19" t="s">
        <v>26</v>
      </c>
      <c r="D43" s="20" t="s">
        <v>27</v>
      </c>
      <c r="E43" s="21" t="s">
        <v>75</v>
      </c>
      <c r="F43" s="22" t="n">
        <v>200</v>
      </c>
      <c r="G43" s="22" t="n">
        <v>25</v>
      </c>
      <c r="H43" s="22" t="n">
        <v>19</v>
      </c>
      <c r="I43" s="22" t="n">
        <v>29</v>
      </c>
      <c r="J43" s="22" t="n">
        <v>394</v>
      </c>
      <c r="K43" s="23" t="s">
        <v>76</v>
      </c>
      <c r="L43" s="22"/>
    </row>
    <row r="44" customFormat="false" ht="15" hidden="false" customHeight="false" outlineLevel="0" collapsed="false">
      <c r="A44" s="47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5" hidden="false" customHeight="false" outlineLevel="0" collapsed="false">
      <c r="A45" s="47"/>
      <c r="B45" s="25"/>
      <c r="C45" s="26"/>
      <c r="D45" s="31" t="s">
        <v>31</v>
      </c>
      <c r="E45" s="28" t="s">
        <v>32</v>
      </c>
      <c r="F45" s="29" t="n">
        <v>200</v>
      </c>
      <c r="G45" s="29" t="n">
        <v>0</v>
      </c>
      <c r="H45" s="29" t="n">
        <v>0</v>
      </c>
      <c r="I45" s="29" t="n">
        <v>15</v>
      </c>
      <c r="J45" s="29" t="n">
        <v>58</v>
      </c>
      <c r="K45" s="30" t="s">
        <v>33</v>
      </c>
      <c r="L45" s="29"/>
    </row>
    <row r="46" customFormat="false" ht="15" hidden="false" customHeight="false" outlineLevel="0" collapsed="false">
      <c r="A46" s="47"/>
      <c r="B46" s="25"/>
      <c r="C46" s="26"/>
      <c r="D46" s="31" t="s">
        <v>34</v>
      </c>
      <c r="E46" s="28" t="s">
        <v>56</v>
      </c>
      <c r="F46" s="29" t="n">
        <v>30</v>
      </c>
      <c r="G46" s="29" t="n">
        <v>3</v>
      </c>
      <c r="H46" s="29" t="n">
        <v>0</v>
      </c>
      <c r="I46" s="29" t="n">
        <v>11</v>
      </c>
      <c r="J46" s="29" t="n">
        <v>59</v>
      </c>
      <c r="K46" s="30" t="n">
        <v>3</v>
      </c>
      <c r="L46" s="29"/>
    </row>
    <row r="47" customFormat="false" ht="15" hidden="false" customHeight="false" outlineLevel="0" collapsed="false">
      <c r="A47" s="47"/>
      <c r="B47" s="25"/>
      <c r="C47" s="26"/>
      <c r="D47" s="31" t="s">
        <v>36</v>
      </c>
      <c r="E47" s="28" t="s">
        <v>37</v>
      </c>
      <c r="F47" s="29" t="n">
        <v>130</v>
      </c>
      <c r="G47" s="29" t="n">
        <v>1</v>
      </c>
      <c r="H47" s="29" t="n">
        <v>1</v>
      </c>
      <c r="I47" s="29" t="n">
        <v>12</v>
      </c>
      <c r="J47" s="29" t="n">
        <v>58</v>
      </c>
      <c r="K47" s="30" t="n">
        <v>5</v>
      </c>
      <c r="L47" s="29"/>
    </row>
    <row r="48" customFormat="false" ht="15" hidden="false" customHeight="false" outlineLevel="0" collapsed="false">
      <c r="A48" s="47"/>
      <c r="B48" s="25"/>
      <c r="C48" s="26"/>
      <c r="D48" s="27"/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48"/>
      <c r="B49" s="33"/>
      <c r="C49" s="34"/>
      <c r="D49" s="35" t="s">
        <v>38</v>
      </c>
      <c r="E49" s="36"/>
      <c r="F49" s="37" t="n">
        <f aca="false">SUM(F43:F48)</f>
        <v>560</v>
      </c>
      <c r="G49" s="37" t="n">
        <f aca="false">SUM(G43:G48)</f>
        <v>29</v>
      </c>
      <c r="H49" s="37" t="n">
        <f aca="false">SUM(H43:H48)</f>
        <v>20</v>
      </c>
      <c r="I49" s="37" t="n">
        <f aca="false">SUM(I43:I48)</f>
        <v>67</v>
      </c>
      <c r="J49" s="37" t="n">
        <f aca="false">SUM(J43:J48)</f>
        <v>569</v>
      </c>
      <c r="K49" s="38"/>
      <c r="L49" s="37" t="n">
        <f aca="false">SUM(L43:L48)</f>
        <v>0</v>
      </c>
    </row>
    <row r="50" customFormat="false" ht="15" hidden="false" customHeight="false" outlineLevel="0" collapsed="false">
      <c r="A50" s="40" t="n">
        <f aca="false">A43</f>
        <v>1</v>
      </c>
      <c r="B50" s="40" t="n">
        <v>3</v>
      </c>
      <c r="C50" s="41" t="s">
        <v>39</v>
      </c>
      <c r="D50" s="31" t="s">
        <v>40</v>
      </c>
      <c r="E50" s="28" t="s">
        <v>77</v>
      </c>
      <c r="F50" s="29" t="n">
        <v>60</v>
      </c>
      <c r="G50" s="29" t="n">
        <v>1</v>
      </c>
      <c r="H50" s="29" t="n">
        <v>3</v>
      </c>
      <c r="I50" s="29" t="n">
        <v>4</v>
      </c>
      <c r="J50" s="29" t="n">
        <v>43</v>
      </c>
      <c r="K50" s="30" t="s">
        <v>78</v>
      </c>
      <c r="L50" s="29"/>
    </row>
    <row r="51" customFormat="false" ht="25.5" hidden="false" customHeight="false" outlineLevel="0" collapsed="false">
      <c r="A51" s="47"/>
      <c r="B51" s="25"/>
      <c r="C51" s="26"/>
      <c r="D51" s="31" t="s">
        <v>43</v>
      </c>
      <c r="E51" s="28" t="s">
        <v>79</v>
      </c>
      <c r="F51" s="29" t="n">
        <v>200</v>
      </c>
      <c r="G51" s="29" t="n">
        <v>5</v>
      </c>
      <c r="H51" s="29" t="n">
        <v>5</v>
      </c>
      <c r="I51" s="29" t="n">
        <v>14</v>
      </c>
      <c r="J51" s="29" t="n">
        <v>120</v>
      </c>
      <c r="K51" s="30" t="s">
        <v>80</v>
      </c>
      <c r="L51" s="29"/>
    </row>
    <row r="52" customFormat="false" ht="15" hidden="false" customHeight="false" outlineLevel="0" collapsed="false">
      <c r="A52" s="47"/>
      <c r="B52" s="25"/>
      <c r="C52" s="26"/>
      <c r="D52" s="31" t="s">
        <v>46</v>
      </c>
      <c r="E52" s="28" t="s">
        <v>81</v>
      </c>
      <c r="F52" s="29" t="n">
        <v>90</v>
      </c>
      <c r="G52" s="29" t="n">
        <v>15</v>
      </c>
      <c r="H52" s="29" t="n">
        <v>15</v>
      </c>
      <c r="I52" s="29" t="n">
        <v>15</v>
      </c>
      <c r="J52" s="29" t="n">
        <v>251</v>
      </c>
      <c r="K52" s="30" t="s">
        <v>82</v>
      </c>
      <c r="L52" s="29"/>
    </row>
    <row r="53" customFormat="false" ht="15" hidden="false" customHeight="false" outlineLevel="0" collapsed="false">
      <c r="A53" s="47"/>
      <c r="B53" s="25"/>
      <c r="C53" s="26"/>
      <c r="D53" s="31" t="s">
        <v>49</v>
      </c>
      <c r="E53" s="28" t="s">
        <v>83</v>
      </c>
      <c r="F53" s="29" t="n">
        <v>150</v>
      </c>
      <c r="G53" s="29" t="n">
        <v>3</v>
      </c>
      <c r="H53" s="29" t="n">
        <v>5</v>
      </c>
      <c r="I53" s="29" t="n">
        <v>22</v>
      </c>
      <c r="J53" s="29" t="n">
        <v>150</v>
      </c>
      <c r="K53" s="30" t="s">
        <v>84</v>
      </c>
      <c r="L53" s="29"/>
    </row>
    <row r="54" customFormat="false" ht="15" hidden="false" customHeight="false" outlineLevel="0" collapsed="false">
      <c r="A54" s="47"/>
      <c r="B54" s="25"/>
      <c r="C54" s="26"/>
      <c r="D54" s="31" t="s">
        <v>52</v>
      </c>
      <c r="E54" s="28" t="s">
        <v>85</v>
      </c>
      <c r="F54" s="29" t="n">
        <v>200</v>
      </c>
      <c r="G54" s="29" t="n">
        <v>0</v>
      </c>
      <c r="H54" s="29" t="n">
        <v>0</v>
      </c>
      <c r="I54" s="29" t="n">
        <v>24</v>
      </c>
      <c r="J54" s="29" t="n">
        <v>98</v>
      </c>
      <c r="K54" s="30" t="s">
        <v>86</v>
      </c>
      <c r="L54" s="29"/>
    </row>
    <row r="55" customFormat="false" ht="15" hidden="false" customHeight="false" outlineLevel="0" collapsed="false">
      <c r="A55" s="47"/>
      <c r="B55" s="25"/>
      <c r="C55" s="26"/>
      <c r="D55" s="31" t="s">
        <v>55</v>
      </c>
      <c r="E55" s="28" t="s">
        <v>56</v>
      </c>
      <c r="F55" s="29" t="n">
        <v>15</v>
      </c>
      <c r="G55" s="29" t="n">
        <v>1</v>
      </c>
      <c r="H55" s="29" t="n">
        <v>0</v>
      </c>
      <c r="I55" s="29" t="n">
        <v>5</v>
      </c>
      <c r="J55" s="29" t="n">
        <v>29</v>
      </c>
      <c r="K55" s="30" t="n">
        <v>2</v>
      </c>
      <c r="L55" s="29"/>
    </row>
    <row r="56" customFormat="false" ht="15" hidden="false" customHeight="false" outlineLevel="0" collapsed="false">
      <c r="A56" s="47"/>
      <c r="B56" s="25"/>
      <c r="C56" s="26"/>
      <c r="D56" s="31" t="s">
        <v>57</v>
      </c>
      <c r="E56" s="28" t="s">
        <v>58</v>
      </c>
      <c r="F56" s="29" t="n">
        <v>30</v>
      </c>
      <c r="G56" s="29" t="n">
        <v>2</v>
      </c>
      <c r="H56" s="29" t="n">
        <v>0</v>
      </c>
      <c r="I56" s="29" t="n">
        <v>10</v>
      </c>
      <c r="J56" s="29" t="n">
        <v>52</v>
      </c>
      <c r="K56" s="30" t="n">
        <v>4</v>
      </c>
      <c r="L56" s="29"/>
    </row>
    <row r="57" customFormat="false" ht="15" hidden="false" customHeight="false" outlineLevel="0" collapsed="false">
      <c r="A57" s="47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47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48"/>
      <c r="B59" s="33"/>
      <c r="C59" s="34"/>
      <c r="D59" s="35" t="s">
        <v>38</v>
      </c>
      <c r="E59" s="36"/>
      <c r="F59" s="37" t="n">
        <f aca="false">SUM(F50:F58)</f>
        <v>745</v>
      </c>
      <c r="G59" s="37" t="n">
        <f aca="false">SUM(G50:G58)</f>
        <v>27</v>
      </c>
      <c r="H59" s="37" t="n">
        <f aca="false">SUM(H50:H58)</f>
        <v>28</v>
      </c>
      <c r="I59" s="37" t="n">
        <f aca="false">SUM(I50:I58)</f>
        <v>94</v>
      </c>
      <c r="J59" s="37" t="n">
        <f aca="false">SUM(J50:J58)</f>
        <v>743</v>
      </c>
      <c r="K59" s="38"/>
      <c r="L59" s="37" t="n">
        <f aca="false">SUM(L50:L58)</f>
        <v>0</v>
      </c>
    </row>
    <row r="60" customFormat="false" ht="15.75" hidden="false" customHeight="true" outlineLevel="0" collapsed="false">
      <c r="A60" s="49" t="n">
        <f aca="false">A43</f>
        <v>1</v>
      </c>
      <c r="B60" s="49" t="n">
        <f aca="false">B43</f>
        <v>3</v>
      </c>
      <c r="C60" s="44" t="s">
        <v>59</v>
      </c>
      <c r="D60" s="44"/>
      <c r="E60" s="45"/>
      <c r="F60" s="46" t="n">
        <f aca="false">F49+F59</f>
        <v>1305</v>
      </c>
      <c r="G60" s="46" t="n">
        <f aca="false">G49+G59</f>
        <v>56</v>
      </c>
      <c r="H60" s="46" t="n">
        <f aca="false">H49+H59</f>
        <v>48</v>
      </c>
      <c r="I60" s="46" t="n">
        <f aca="false">I49+I59</f>
        <v>161</v>
      </c>
      <c r="J60" s="46" t="n">
        <f aca="false">J49+J59</f>
        <v>1312</v>
      </c>
      <c r="K60" s="46"/>
      <c r="L60" s="46" t="n">
        <f aca="false">L49+L59</f>
        <v>0</v>
      </c>
    </row>
    <row r="61" customFormat="false" ht="25.5" hidden="false" customHeight="false" outlineLevel="0" collapsed="false">
      <c r="A61" s="17" t="n">
        <v>1</v>
      </c>
      <c r="B61" s="18" t="n">
        <v>4</v>
      </c>
      <c r="C61" s="19" t="s">
        <v>26</v>
      </c>
      <c r="D61" s="20" t="s">
        <v>27</v>
      </c>
      <c r="E61" s="21" t="s">
        <v>87</v>
      </c>
      <c r="F61" s="22" t="n">
        <v>285</v>
      </c>
      <c r="G61" s="22" t="n">
        <v>20</v>
      </c>
      <c r="H61" s="22" t="n">
        <v>24</v>
      </c>
      <c r="I61" s="22" t="n">
        <v>50</v>
      </c>
      <c r="J61" s="22" t="n">
        <v>476</v>
      </c>
      <c r="K61" s="23" t="s">
        <v>29</v>
      </c>
      <c r="L61" s="22"/>
    </row>
    <row r="62" customFormat="false" ht="15" hidden="false" customHeight="false" outlineLevel="0" collapsed="false">
      <c r="A62" s="24"/>
      <c r="B62" s="25"/>
      <c r="C62" s="26"/>
      <c r="D62" s="27"/>
      <c r="E62" s="28"/>
      <c r="F62" s="29" t="s">
        <v>30</v>
      </c>
      <c r="G62" s="29"/>
      <c r="H62" s="29"/>
      <c r="I62" s="29"/>
      <c r="J62" s="29"/>
      <c r="K62" s="30"/>
      <c r="L62" s="29"/>
    </row>
    <row r="63" customFormat="false" ht="15" hidden="false" customHeight="false" outlineLevel="0" collapsed="false">
      <c r="A63" s="24"/>
      <c r="B63" s="25"/>
      <c r="C63" s="26"/>
      <c r="D63" s="31" t="s">
        <v>31</v>
      </c>
      <c r="E63" s="28" t="s">
        <v>88</v>
      </c>
      <c r="F63" s="29" t="n">
        <v>200</v>
      </c>
      <c r="G63" s="29" t="n">
        <v>3</v>
      </c>
      <c r="H63" s="29" t="n">
        <v>3</v>
      </c>
      <c r="I63" s="29" t="n">
        <v>26</v>
      </c>
      <c r="J63" s="29" t="n">
        <v>155</v>
      </c>
      <c r="K63" s="30" t="s">
        <v>89</v>
      </c>
      <c r="L63" s="29"/>
    </row>
    <row r="64" customFormat="false" ht="15" hidden="false" customHeight="false" outlineLevel="0" collapsed="false">
      <c r="A64" s="24"/>
      <c r="B64" s="25"/>
      <c r="C64" s="26"/>
      <c r="D64" s="31" t="s">
        <v>34</v>
      </c>
      <c r="E64" s="28" t="s">
        <v>56</v>
      </c>
      <c r="F64" s="29" t="n">
        <v>20</v>
      </c>
      <c r="G64" s="29" t="n">
        <v>2</v>
      </c>
      <c r="H64" s="29" t="n">
        <v>0</v>
      </c>
      <c r="I64" s="29" t="n">
        <v>7</v>
      </c>
      <c r="J64" s="29" t="n">
        <v>39</v>
      </c>
      <c r="K64" s="30" t="n">
        <v>3</v>
      </c>
      <c r="L64" s="29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27"/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32"/>
      <c r="B67" s="33"/>
      <c r="C67" s="34"/>
      <c r="D67" s="35" t="s">
        <v>38</v>
      </c>
      <c r="E67" s="36"/>
      <c r="F67" s="37" t="n">
        <f aca="false">SUM(F61:F66)</f>
        <v>505</v>
      </c>
      <c r="G67" s="37" t="n">
        <f aca="false">SUM(G61:G66)</f>
        <v>25</v>
      </c>
      <c r="H67" s="37" t="n">
        <f aca="false">SUM(H61:H66)</f>
        <v>27</v>
      </c>
      <c r="I67" s="37" t="n">
        <f aca="false">SUM(I61:I66)</f>
        <v>83</v>
      </c>
      <c r="J67" s="37" t="n">
        <f aca="false">SUM(J61:J66)</f>
        <v>670</v>
      </c>
      <c r="K67" s="38"/>
      <c r="L67" s="37" t="n">
        <f aca="false">SUM(L61:L66)</f>
        <v>0</v>
      </c>
    </row>
    <row r="68" customFormat="false" ht="15" hidden="false" customHeight="false" outlineLevel="0" collapsed="false">
      <c r="A68" s="39" t="n">
        <f aca="false">A61</f>
        <v>1</v>
      </c>
      <c r="B68" s="40" t="n">
        <f aca="false">B61</f>
        <v>4</v>
      </c>
      <c r="C68" s="41" t="s">
        <v>39</v>
      </c>
      <c r="D68" s="31" t="s">
        <v>40</v>
      </c>
      <c r="E68" s="28" t="s">
        <v>90</v>
      </c>
      <c r="F68" s="29" t="n">
        <v>60</v>
      </c>
      <c r="G68" s="29" t="n">
        <v>1</v>
      </c>
      <c r="H68" s="29" t="n">
        <v>3</v>
      </c>
      <c r="I68" s="29" t="n">
        <v>2</v>
      </c>
      <c r="J68" s="29" t="n">
        <v>38</v>
      </c>
      <c r="K68" s="30" t="s">
        <v>91</v>
      </c>
      <c r="L68" s="29"/>
    </row>
    <row r="69" customFormat="false" ht="25.5" hidden="false" customHeight="false" outlineLevel="0" collapsed="false">
      <c r="A69" s="24"/>
      <c r="B69" s="25"/>
      <c r="C69" s="26"/>
      <c r="D69" s="31" t="s">
        <v>43</v>
      </c>
      <c r="E69" s="28" t="s">
        <v>92</v>
      </c>
      <c r="F69" s="29" t="n">
        <v>220</v>
      </c>
      <c r="G69" s="29" t="n">
        <v>8</v>
      </c>
      <c r="H69" s="29" t="n">
        <v>8</v>
      </c>
      <c r="I69" s="29" t="n">
        <v>9</v>
      </c>
      <c r="J69" s="29" t="n">
        <v>139</v>
      </c>
      <c r="K69" s="30" t="s">
        <v>93</v>
      </c>
      <c r="L69" s="29"/>
    </row>
    <row r="70" customFormat="false" ht="15" hidden="false" customHeight="false" outlineLevel="0" collapsed="false">
      <c r="A70" s="24"/>
      <c r="B70" s="25"/>
      <c r="C70" s="26"/>
      <c r="D70" s="31" t="s">
        <v>46</v>
      </c>
      <c r="E70" s="28" t="s">
        <v>94</v>
      </c>
      <c r="F70" s="29" t="n">
        <v>230</v>
      </c>
      <c r="G70" s="29" t="n">
        <v>24</v>
      </c>
      <c r="H70" s="29" t="n">
        <v>24</v>
      </c>
      <c r="I70" s="29" t="n">
        <v>16</v>
      </c>
      <c r="J70" s="29" t="n">
        <v>381</v>
      </c>
      <c r="K70" s="30" t="s">
        <v>95</v>
      </c>
      <c r="L70" s="29"/>
    </row>
    <row r="71" customFormat="false" ht="15" hidden="false" customHeight="false" outlineLevel="0" collapsed="false">
      <c r="A71" s="24"/>
      <c r="B71" s="25"/>
      <c r="C71" s="26"/>
      <c r="D71" s="31" t="s">
        <v>49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52</v>
      </c>
      <c r="E72" s="28" t="s">
        <v>32</v>
      </c>
      <c r="F72" s="29" t="n">
        <v>200</v>
      </c>
      <c r="G72" s="29" t="n">
        <v>0</v>
      </c>
      <c r="H72" s="29" t="n">
        <v>0</v>
      </c>
      <c r="I72" s="29" t="n">
        <v>15</v>
      </c>
      <c r="J72" s="29" t="n">
        <v>58</v>
      </c>
      <c r="K72" s="30" t="n">
        <v>685</v>
      </c>
      <c r="L72" s="29"/>
    </row>
    <row r="73" customFormat="false" ht="15" hidden="false" customHeight="false" outlineLevel="0" collapsed="false">
      <c r="A73" s="24"/>
      <c r="B73" s="25"/>
      <c r="C73" s="26"/>
      <c r="D73" s="31" t="s">
        <v>55</v>
      </c>
      <c r="E73" s="28" t="s">
        <v>56</v>
      </c>
      <c r="F73" s="29" t="n">
        <v>15</v>
      </c>
      <c r="G73" s="29" t="n">
        <v>2</v>
      </c>
      <c r="H73" s="29" t="n">
        <v>0</v>
      </c>
      <c r="I73" s="29" t="n">
        <v>10</v>
      </c>
      <c r="J73" s="29" t="n">
        <v>29</v>
      </c>
      <c r="K73" s="30" t="n">
        <v>2</v>
      </c>
      <c r="L73" s="29"/>
    </row>
    <row r="74" customFormat="false" ht="15" hidden="false" customHeight="false" outlineLevel="0" collapsed="false">
      <c r="A74" s="24"/>
      <c r="B74" s="25"/>
      <c r="C74" s="26"/>
      <c r="D74" s="31" t="s">
        <v>57</v>
      </c>
      <c r="E74" s="28" t="s">
        <v>58</v>
      </c>
      <c r="F74" s="29" t="n">
        <v>40</v>
      </c>
      <c r="G74" s="29" t="n">
        <v>3</v>
      </c>
      <c r="H74" s="29" t="n">
        <v>0</v>
      </c>
      <c r="I74" s="29" t="n">
        <v>14</v>
      </c>
      <c r="J74" s="29" t="n">
        <v>70</v>
      </c>
      <c r="K74" s="30" t="n">
        <v>4</v>
      </c>
      <c r="L74" s="29"/>
    </row>
    <row r="75" customFormat="false" ht="15" hidden="false" customHeight="false" outlineLevel="0" collapsed="false">
      <c r="A75" s="24"/>
      <c r="B75" s="25"/>
      <c r="C75" s="26"/>
      <c r="D75" s="27"/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27"/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32"/>
      <c r="B77" s="33"/>
      <c r="C77" s="34"/>
      <c r="D77" s="35" t="s">
        <v>38</v>
      </c>
      <c r="E77" s="36"/>
      <c r="F77" s="37" t="n">
        <f aca="false">SUM(F68:F76)</f>
        <v>765</v>
      </c>
      <c r="G77" s="37" t="n">
        <f aca="false">SUM(G68:G76)</f>
        <v>38</v>
      </c>
      <c r="H77" s="37" t="n">
        <f aca="false">SUM(H68:H76)</f>
        <v>35</v>
      </c>
      <c r="I77" s="37" t="n">
        <f aca="false">SUM(I68:I76)</f>
        <v>66</v>
      </c>
      <c r="J77" s="37" t="n">
        <f aca="false">SUM(J68:J76)</f>
        <v>715</v>
      </c>
      <c r="K77" s="38"/>
      <c r="L77" s="37" t="n">
        <f aca="false">SUM(L68:L76)</f>
        <v>0</v>
      </c>
    </row>
    <row r="78" customFormat="false" ht="15.75" hidden="false" customHeight="true" outlineLevel="0" collapsed="false">
      <c r="A78" s="42" t="n">
        <f aca="false">A61</f>
        <v>1</v>
      </c>
      <c r="B78" s="43" t="n">
        <f aca="false">B61</f>
        <v>4</v>
      </c>
      <c r="C78" s="44" t="s">
        <v>59</v>
      </c>
      <c r="D78" s="44"/>
      <c r="E78" s="45"/>
      <c r="F78" s="46" t="n">
        <f aca="false">F67+F77</f>
        <v>1270</v>
      </c>
      <c r="G78" s="46" t="n">
        <f aca="false">G67+G77</f>
        <v>63</v>
      </c>
      <c r="H78" s="46" t="n">
        <f aca="false">H67+H77</f>
        <v>62</v>
      </c>
      <c r="I78" s="46" t="n">
        <f aca="false">I67+I77</f>
        <v>149</v>
      </c>
      <c r="J78" s="46" t="n">
        <f aca="false">J67+J77</f>
        <v>1385</v>
      </c>
      <c r="K78" s="46"/>
      <c r="L78" s="46" t="n">
        <f aca="false">L67+L77</f>
        <v>0</v>
      </c>
    </row>
    <row r="79" customFormat="false" ht="15" hidden="false" customHeight="false" outlineLevel="0" collapsed="false">
      <c r="A79" s="17" t="n">
        <v>1</v>
      </c>
      <c r="B79" s="18" t="n">
        <v>5</v>
      </c>
      <c r="C79" s="19" t="s">
        <v>26</v>
      </c>
      <c r="D79" s="20" t="s">
        <v>27</v>
      </c>
      <c r="E79" s="21" t="s">
        <v>96</v>
      </c>
      <c r="F79" s="22" t="n">
        <v>310</v>
      </c>
      <c r="G79" s="22" t="n">
        <v>25</v>
      </c>
      <c r="H79" s="22" t="n">
        <v>23</v>
      </c>
      <c r="I79" s="22" t="n">
        <v>44</v>
      </c>
      <c r="J79" s="22" t="n">
        <v>507</v>
      </c>
      <c r="K79" s="23" t="s">
        <v>97</v>
      </c>
      <c r="L79" s="22"/>
    </row>
    <row r="80" customFormat="false" ht="15" hidden="false" customHeight="false" outlineLevel="0" collapsed="false">
      <c r="A80" s="24"/>
      <c r="B80" s="25"/>
      <c r="C80" s="26"/>
      <c r="D80" s="27"/>
      <c r="E80" s="28" t="s">
        <v>30</v>
      </c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24"/>
      <c r="B81" s="25"/>
      <c r="C81" s="26"/>
      <c r="D81" s="31" t="s">
        <v>31</v>
      </c>
      <c r="E81" s="28" t="s">
        <v>32</v>
      </c>
      <c r="F81" s="29" t="n">
        <v>200</v>
      </c>
      <c r="G81" s="29" t="n">
        <v>1</v>
      </c>
      <c r="H81" s="29" t="n">
        <v>0</v>
      </c>
      <c r="I81" s="29" t="n">
        <v>15</v>
      </c>
      <c r="J81" s="29" t="n">
        <v>58</v>
      </c>
      <c r="K81" s="30" t="s">
        <v>74</v>
      </c>
      <c r="L81" s="29"/>
    </row>
    <row r="82" customFormat="false" ht="15" hidden="false" customHeight="false" outlineLevel="0" collapsed="false">
      <c r="A82" s="24"/>
      <c r="B82" s="25"/>
      <c r="C82" s="26"/>
      <c r="D82" s="31" t="s">
        <v>34</v>
      </c>
      <c r="E82" s="28" t="s">
        <v>56</v>
      </c>
      <c r="F82" s="29" t="n">
        <v>30</v>
      </c>
      <c r="G82" s="29" t="n">
        <v>3</v>
      </c>
      <c r="H82" s="29" t="n">
        <v>0</v>
      </c>
      <c r="I82" s="29" t="n">
        <v>13</v>
      </c>
      <c r="J82" s="29" t="n">
        <v>59</v>
      </c>
      <c r="K82" s="30" t="n">
        <v>3</v>
      </c>
      <c r="L82" s="29"/>
    </row>
    <row r="83" customFormat="false" ht="15" hidden="false" customHeight="false" outlineLevel="0" collapsed="false">
      <c r="A83" s="24"/>
      <c r="B83" s="25"/>
      <c r="C83" s="26"/>
      <c r="D83" s="31" t="s">
        <v>36</v>
      </c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27"/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32"/>
      <c r="B86" s="33"/>
      <c r="C86" s="34"/>
      <c r="D86" s="35" t="s">
        <v>38</v>
      </c>
      <c r="E86" s="36"/>
      <c r="F86" s="37" t="n">
        <f aca="false">SUM(F79:F85)</f>
        <v>540</v>
      </c>
      <c r="G86" s="37" t="n">
        <f aca="false">SUM(G79:G85)</f>
        <v>29</v>
      </c>
      <c r="H86" s="37" t="n">
        <f aca="false">SUM(H79:H85)</f>
        <v>23</v>
      </c>
      <c r="I86" s="37" t="n">
        <f aca="false">SUM(I79:I85)</f>
        <v>72</v>
      </c>
      <c r="J86" s="37" t="n">
        <f aca="false">SUM(J79:J85)</f>
        <v>624</v>
      </c>
      <c r="K86" s="38"/>
      <c r="L86" s="37" t="n">
        <f aca="false">SUM(L79:L85)</f>
        <v>0</v>
      </c>
    </row>
    <row r="87" customFormat="false" ht="15" hidden="false" customHeight="false" outlineLevel="0" collapsed="false">
      <c r="A87" s="39" t="n">
        <f aca="false">A79</f>
        <v>1</v>
      </c>
      <c r="B87" s="40" t="n">
        <f aca="false">B79</f>
        <v>5</v>
      </c>
      <c r="C87" s="41" t="s">
        <v>39</v>
      </c>
      <c r="D87" s="31" t="s">
        <v>40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31" t="s">
        <v>43</v>
      </c>
      <c r="E88" s="28" t="s">
        <v>98</v>
      </c>
      <c r="F88" s="29" t="n">
        <v>220</v>
      </c>
      <c r="G88" s="29" t="n">
        <v>5</v>
      </c>
      <c r="H88" s="29" t="n">
        <v>2</v>
      </c>
      <c r="I88" s="29" t="n">
        <v>13</v>
      </c>
      <c r="J88" s="29" t="n">
        <v>93</v>
      </c>
      <c r="K88" s="30" t="s">
        <v>99</v>
      </c>
      <c r="L88" s="29"/>
    </row>
    <row r="89" customFormat="false" ht="15" hidden="false" customHeight="false" outlineLevel="0" collapsed="false">
      <c r="A89" s="24"/>
      <c r="B89" s="25"/>
      <c r="C89" s="26"/>
      <c r="D89" s="31" t="s">
        <v>46</v>
      </c>
      <c r="E89" s="28" t="s">
        <v>100</v>
      </c>
      <c r="F89" s="29" t="n">
        <v>230</v>
      </c>
      <c r="G89" s="29" t="n">
        <v>15</v>
      </c>
      <c r="H89" s="29" t="n">
        <v>32</v>
      </c>
      <c r="I89" s="29" t="n">
        <v>15</v>
      </c>
      <c r="J89" s="29" t="n">
        <v>404</v>
      </c>
      <c r="K89" s="30" t="s">
        <v>101</v>
      </c>
      <c r="L89" s="29"/>
    </row>
    <row r="90" customFormat="false" ht="15" hidden="false" customHeight="false" outlineLevel="0" collapsed="false">
      <c r="A90" s="24"/>
      <c r="B90" s="25"/>
      <c r="C90" s="26"/>
      <c r="D90" s="31" t="s">
        <v>49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52</v>
      </c>
      <c r="E91" s="28" t="s">
        <v>53</v>
      </c>
      <c r="F91" s="29" t="n">
        <v>200</v>
      </c>
      <c r="G91" s="29" t="n">
        <v>0</v>
      </c>
      <c r="H91" s="29" t="n">
        <v>0</v>
      </c>
      <c r="I91" s="29" t="n">
        <v>31</v>
      </c>
      <c r="J91" s="29" t="n">
        <v>126</v>
      </c>
      <c r="K91" s="30" t="s">
        <v>54</v>
      </c>
      <c r="L91" s="29"/>
    </row>
    <row r="92" customFormat="false" ht="15" hidden="false" customHeight="false" outlineLevel="0" collapsed="false">
      <c r="A92" s="24"/>
      <c r="B92" s="25"/>
      <c r="C92" s="26"/>
      <c r="D92" s="31" t="s">
        <v>55</v>
      </c>
      <c r="E92" s="28" t="s">
        <v>56</v>
      </c>
      <c r="F92" s="29" t="n">
        <v>15</v>
      </c>
      <c r="G92" s="29" t="n">
        <v>1</v>
      </c>
      <c r="H92" s="29" t="n">
        <v>0</v>
      </c>
      <c r="I92" s="29" t="n">
        <v>5</v>
      </c>
      <c r="J92" s="29" t="n">
        <v>29</v>
      </c>
      <c r="K92" s="30" t="n">
        <v>2</v>
      </c>
      <c r="L92" s="29"/>
    </row>
    <row r="93" customFormat="false" ht="15" hidden="false" customHeight="false" outlineLevel="0" collapsed="false">
      <c r="A93" s="24"/>
      <c r="B93" s="25"/>
      <c r="C93" s="26"/>
      <c r="D93" s="31" t="s">
        <v>57</v>
      </c>
      <c r="E93" s="28" t="s">
        <v>58</v>
      </c>
      <c r="F93" s="29" t="n">
        <v>40</v>
      </c>
      <c r="G93" s="29" t="n">
        <v>3</v>
      </c>
      <c r="H93" s="29" t="n">
        <v>0</v>
      </c>
      <c r="I93" s="29" t="n">
        <v>14</v>
      </c>
      <c r="J93" s="29" t="n">
        <v>70</v>
      </c>
      <c r="K93" s="30" t="n">
        <v>4</v>
      </c>
      <c r="L93" s="29"/>
    </row>
    <row r="94" customFormat="false" ht="15" hidden="false" customHeight="false" outlineLevel="0" collapsed="false">
      <c r="A94" s="24"/>
      <c r="B94" s="25"/>
      <c r="C94" s="26"/>
      <c r="D94" s="27"/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27"/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32"/>
      <c r="B96" s="33"/>
      <c r="C96" s="34"/>
      <c r="D96" s="35" t="s">
        <v>38</v>
      </c>
      <c r="E96" s="36"/>
      <c r="F96" s="37" t="n">
        <f aca="false">SUM(F87:F95)</f>
        <v>705</v>
      </c>
      <c r="G96" s="37" t="n">
        <f aca="false">SUM(G87:G95)</f>
        <v>24</v>
      </c>
      <c r="H96" s="37" t="n">
        <f aca="false">SUM(H87:H95)</f>
        <v>34</v>
      </c>
      <c r="I96" s="37" t="n">
        <f aca="false">SUM(I87:I95)</f>
        <v>78</v>
      </c>
      <c r="J96" s="37" t="n">
        <f aca="false">SUM(J87:J95)</f>
        <v>722</v>
      </c>
      <c r="K96" s="38"/>
      <c r="L96" s="37" t="n">
        <f aca="false">SUM(L87:L95)</f>
        <v>0</v>
      </c>
    </row>
    <row r="97" customFormat="false" ht="15.75" hidden="false" customHeight="true" outlineLevel="0" collapsed="false">
      <c r="A97" s="42" t="n">
        <f aca="false">A79</f>
        <v>1</v>
      </c>
      <c r="B97" s="43" t="n">
        <f aca="false">B79</f>
        <v>5</v>
      </c>
      <c r="C97" s="44" t="s">
        <v>59</v>
      </c>
      <c r="D97" s="44"/>
      <c r="E97" s="45"/>
      <c r="F97" s="46" t="n">
        <f aca="false">F86+F96</f>
        <v>1245</v>
      </c>
      <c r="G97" s="46" t="n">
        <f aca="false">G86+G96</f>
        <v>53</v>
      </c>
      <c r="H97" s="46" t="n">
        <f aca="false">H86+H96</f>
        <v>57</v>
      </c>
      <c r="I97" s="46" t="n">
        <f aca="false">I86+I96</f>
        <v>150</v>
      </c>
      <c r="J97" s="46" t="n">
        <f aca="false">J86+J96</f>
        <v>1346</v>
      </c>
      <c r="K97" s="46"/>
      <c r="L97" s="46" t="n">
        <f aca="false">L86+L96</f>
        <v>0</v>
      </c>
    </row>
    <row r="98" customFormat="false" ht="25.5" hidden="false" customHeight="false" outlineLevel="0" collapsed="false">
      <c r="A98" s="17" t="n">
        <v>2</v>
      </c>
      <c r="B98" s="18" t="n">
        <v>1</v>
      </c>
      <c r="C98" s="19" t="s">
        <v>26</v>
      </c>
      <c r="D98" s="20" t="s">
        <v>27</v>
      </c>
      <c r="E98" s="21" t="s">
        <v>102</v>
      </c>
      <c r="F98" s="22" t="n">
        <v>285</v>
      </c>
      <c r="G98" s="22" t="n">
        <v>15</v>
      </c>
      <c r="H98" s="22" t="n">
        <v>20</v>
      </c>
      <c r="I98" s="22" t="n">
        <v>43</v>
      </c>
      <c r="J98" s="22" t="n">
        <v>419</v>
      </c>
      <c r="K98" s="23" t="s">
        <v>29</v>
      </c>
      <c r="L98" s="22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 t="s">
        <v>30</v>
      </c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24"/>
      <c r="B100" s="25"/>
      <c r="C100" s="26"/>
      <c r="D100" s="31" t="s">
        <v>31</v>
      </c>
      <c r="E100" s="28" t="s">
        <v>103</v>
      </c>
      <c r="F100" s="29" t="n">
        <v>200</v>
      </c>
      <c r="G100" s="29" t="n">
        <v>2</v>
      </c>
      <c r="H100" s="29" t="n">
        <v>2</v>
      </c>
      <c r="I100" s="29" t="n">
        <v>20</v>
      </c>
      <c r="J100" s="29" t="n">
        <v>106</v>
      </c>
      <c r="K100" s="30" t="s">
        <v>33</v>
      </c>
      <c r="L100" s="29"/>
    </row>
    <row r="101" customFormat="false" ht="15" hidden="false" customHeight="false" outlineLevel="0" collapsed="false">
      <c r="A101" s="24"/>
      <c r="B101" s="25"/>
      <c r="C101" s="26"/>
      <c r="D101" s="31" t="s">
        <v>34</v>
      </c>
      <c r="E101" s="28" t="s">
        <v>56</v>
      </c>
      <c r="F101" s="29" t="n">
        <v>20</v>
      </c>
      <c r="G101" s="29" t="n">
        <v>2</v>
      </c>
      <c r="H101" s="29" t="n">
        <v>0</v>
      </c>
      <c r="I101" s="29" t="n">
        <v>7</v>
      </c>
      <c r="J101" s="29" t="n">
        <v>39</v>
      </c>
      <c r="K101" s="30" t="n">
        <v>3</v>
      </c>
      <c r="L101" s="29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32"/>
      <c r="B104" s="33"/>
      <c r="C104" s="34"/>
      <c r="D104" s="35" t="s">
        <v>38</v>
      </c>
      <c r="E104" s="36"/>
      <c r="F104" s="37" t="n">
        <f aca="false">SUM(F98:F103)</f>
        <v>505</v>
      </c>
      <c r="G104" s="37" t="n">
        <f aca="false">SUM(G98:G103)</f>
        <v>19</v>
      </c>
      <c r="H104" s="37" t="n">
        <f aca="false">SUM(H98:H103)</f>
        <v>22</v>
      </c>
      <c r="I104" s="37" t="n">
        <f aca="false">SUM(I98:I103)</f>
        <v>70</v>
      </c>
      <c r="J104" s="37" t="n">
        <f aca="false">SUM(J98:J103)</f>
        <v>564</v>
      </c>
      <c r="K104" s="38"/>
      <c r="L104" s="37" t="n">
        <f aca="false">SUM(L98:L103)</f>
        <v>0</v>
      </c>
    </row>
    <row r="105" customFormat="false" ht="15" hidden="false" customHeight="false" outlineLevel="0" collapsed="false">
      <c r="A105" s="39" t="n">
        <f aca="false">A98</f>
        <v>2</v>
      </c>
      <c r="B105" s="40" t="n">
        <f aca="false">B98</f>
        <v>1</v>
      </c>
      <c r="C105" s="41" t="s">
        <v>39</v>
      </c>
      <c r="D105" s="31" t="s">
        <v>40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25.5" hidden="false" customHeight="false" outlineLevel="0" collapsed="false">
      <c r="A106" s="24"/>
      <c r="B106" s="25"/>
      <c r="C106" s="26"/>
      <c r="D106" s="31" t="s">
        <v>43</v>
      </c>
      <c r="E106" s="28" t="s">
        <v>104</v>
      </c>
      <c r="F106" s="29" t="n">
        <v>215</v>
      </c>
      <c r="G106" s="29" t="n">
        <v>6</v>
      </c>
      <c r="H106" s="29" t="n">
        <v>3</v>
      </c>
      <c r="I106" s="29" t="n">
        <v>24</v>
      </c>
      <c r="J106" s="29" t="n">
        <v>151</v>
      </c>
      <c r="K106" s="30" t="s">
        <v>105</v>
      </c>
      <c r="L106" s="29"/>
    </row>
    <row r="107" customFormat="false" ht="15" hidden="false" customHeight="false" outlineLevel="0" collapsed="false">
      <c r="A107" s="24"/>
      <c r="B107" s="25"/>
      <c r="C107" s="26"/>
      <c r="D107" s="31" t="s">
        <v>46</v>
      </c>
      <c r="E107" s="28" t="s">
        <v>106</v>
      </c>
      <c r="F107" s="29" t="n">
        <v>100</v>
      </c>
      <c r="G107" s="29" t="n">
        <v>16</v>
      </c>
      <c r="H107" s="29" t="n">
        <v>37</v>
      </c>
      <c r="I107" s="29" t="n">
        <v>4</v>
      </c>
      <c r="J107" s="29" t="n">
        <v>415</v>
      </c>
      <c r="K107" s="30" t="s">
        <v>107</v>
      </c>
      <c r="L107" s="29"/>
    </row>
    <row r="108" customFormat="false" ht="15" hidden="false" customHeight="false" outlineLevel="0" collapsed="false">
      <c r="A108" s="24"/>
      <c r="B108" s="25"/>
      <c r="C108" s="26"/>
      <c r="D108" s="31" t="s">
        <v>49</v>
      </c>
      <c r="E108" s="28" t="s">
        <v>50</v>
      </c>
      <c r="F108" s="29" t="n">
        <v>150</v>
      </c>
      <c r="G108" s="29" t="n">
        <v>5</v>
      </c>
      <c r="H108" s="29" t="n">
        <v>4</v>
      </c>
      <c r="I108" s="29" t="n">
        <v>27</v>
      </c>
      <c r="J108" s="29" t="n">
        <v>169</v>
      </c>
      <c r="K108" s="30" t="s">
        <v>51</v>
      </c>
      <c r="L108" s="29"/>
    </row>
    <row r="109" customFormat="false" ht="15" hidden="false" customHeight="false" outlineLevel="0" collapsed="false">
      <c r="A109" s="24"/>
      <c r="B109" s="25"/>
      <c r="C109" s="26"/>
      <c r="D109" s="31" t="s">
        <v>52</v>
      </c>
      <c r="E109" s="28" t="s">
        <v>53</v>
      </c>
      <c r="F109" s="29" t="n">
        <v>200</v>
      </c>
      <c r="G109" s="29" t="n">
        <v>0</v>
      </c>
      <c r="H109" s="29" t="n">
        <v>0</v>
      </c>
      <c r="I109" s="29" t="n">
        <v>31</v>
      </c>
      <c r="J109" s="29" t="n">
        <v>126</v>
      </c>
      <c r="K109" s="30" t="s">
        <v>54</v>
      </c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55</v>
      </c>
      <c r="E110" s="28" t="s">
        <v>56</v>
      </c>
      <c r="F110" s="29" t="n">
        <v>15</v>
      </c>
      <c r="G110" s="29" t="n">
        <v>2</v>
      </c>
      <c r="H110" s="29" t="n">
        <v>0</v>
      </c>
      <c r="I110" s="29" t="n">
        <v>5</v>
      </c>
      <c r="J110" s="29" t="n">
        <v>29</v>
      </c>
      <c r="K110" s="30" t="n">
        <v>2</v>
      </c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57</v>
      </c>
      <c r="E111" s="28" t="s">
        <v>58</v>
      </c>
      <c r="F111" s="29" t="n">
        <v>30</v>
      </c>
      <c r="G111" s="29" t="n">
        <v>3</v>
      </c>
      <c r="H111" s="29" t="n">
        <v>0</v>
      </c>
      <c r="I111" s="29" t="n">
        <v>10</v>
      </c>
      <c r="J111" s="29" t="n">
        <v>52</v>
      </c>
      <c r="K111" s="30" t="n">
        <v>4</v>
      </c>
      <c r="L111" s="29"/>
    </row>
    <row r="112" customFormat="false" ht="15" hidden="false" customHeight="false" outlineLevel="0" collapsed="false">
      <c r="A112" s="24"/>
      <c r="B112" s="25"/>
      <c r="C112" s="26"/>
      <c r="D112" s="27"/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27"/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32"/>
      <c r="B114" s="33"/>
      <c r="C114" s="34"/>
      <c r="D114" s="35" t="s">
        <v>38</v>
      </c>
      <c r="E114" s="36"/>
      <c r="F114" s="37" t="n">
        <f aca="false">SUM(F105:F113)</f>
        <v>710</v>
      </c>
      <c r="G114" s="37" t="n">
        <f aca="false">SUM(G105:G113)</f>
        <v>32</v>
      </c>
      <c r="H114" s="37" t="n">
        <f aca="false">SUM(H105:H113)</f>
        <v>44</v>
      </c>
      <c r="I114" s="37" t="n">
        <f aca="false">SUM(I105:I113)</f>
        <v>101</v>
      </c>
      <c r="J114" s="37" t="n">
        <f aca="false">SUM(J105:J113)</f>
        <v>942</v>
      </c>
      <c r="K114" s="38"/>
      <c r="L114" s="37" t="n">
        <f aca="false">SUM(L105:L113)</f>
        <v>0</v>
      </c>
    </row>
    <row r="115" customFormat="false" ht="15.75" hidden="false" customHeight="true" outlineLevel="0" collapsed="false">
      <c r="A115" s="42" t="n">
        <f aca="false">A98</f>
        <v>2</v>
      </c>
      <c r="B115" s="43" t="n">
        <f aca="false">B98</f>
        <v>1</v>
      </c>
      <c r="C115" s="44" t="s">
        <v>59</v>
      </c>
      <c r="D115" s="44"/>
      <c r="E115" s="45"/>
      <c r="F115" s="46" t="n">
        <f aca="false">F104+F114</f>
        <v>1215</v>
      </c>
      <c r="G115" s="46" t="n">
        <f aca="false">G104+G114</f>
        <v>51</v>
      </c>
      <c r="H115" s="46" t="n">
        <f aca="false">H104+H114</f>
        <v>66</v>
      </c>
      <c r="I115" s="46" t="n">
        <f aca="false">I104+I114</f>
        <v>171</v>
      </c>
      <c r="J115" s="46" t="n">
        <f aca="false">J104+J114</f>
        <v>1506</v>
      </c>
      <c r="K115" s="46"/>
      <c r="L115" s="46" t="n">
        <f aca="false">L104+L114</f>
        <v>0</v>
      </c>
    </row>
    <row r="116" customFormat="false" ht="15" hidden="false" customHeight="false" outlineLevel="0" collapsed="false">
      <c r="A116" s="47" t="n">
        <v>2</v>
      </c>
      <c r="B116" s="25" t="n">
        <v>2</v>
      </c>
      <c r="C116" s="19" t="s">
        <v>26</v>
      </c>
      <c r="D116" s="20" t="s">
        <v>27</v>
      </c>
      <c r="E116" s="21" t="s">
        <v>108</v>
      </c>
      <c r="F116" s="22" t="n">
        <v>250</v>
      </c>
      <c r="G116" s="22" t="n">
        <v>17</v>
      </c>
      <c r="H116" s="22" t="n">
        <v>21</v>
      </c>
      <c r="I116" s="22" t="n">
        <v>26</v>
      </c>
      <c r="J116" s="22" t="n">
        <v>357</v>
      </c>
      <c r="K116" s="23" t="s">
        <v>48</v>
      </c>
      <c r="L116" s="22"/>
    </row>
    <row r="117" customFormat="false" ht="15" hidden="false" customHeight="false" outlineLevel="0" collapsed="false">
      <c r="A117" s="47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47"/>
      <c r="B118" s="25"/>
      <c r="C118" s="26"/>
      <c r="D118" s="31" t="s">
        <v>31</v>
      </c>
      <c r="E118" s="28" t="s">
        <v>109</v>
      </c>
      <c r="F118" s="29" t="n">
        <v>200</v>
      </c>
      <c r="G118" s="29" t="n">
        <v>1</v>
      </c>
      <c r="H118" s="29" t="n">
        <v>0</v>
      </c>
      <c r="I118" s="29" t="n">
        <v>19</v>
      </c>
      <c r="J118" s="29" t="n">
        <v>78</v>
      </c>
      <c r="K118" s="30" t="s">
        <v>74</v>
      </c>
      <c r="L118" s="29"/>
    </row>
    <row r="119" customFormat="false" ht="15" hidden="false" customHeight="false" outlineLevel="0" collapsed="false">
      <c r="A119" s="47"/>
      <c r="B119" s="25"/>
      <c r="C119" s="26"/>
      <c r="D119" s="31" t="s">
        <v>34</v>
      </c>
      <c r="E119" s="28" t="s">
        <v>56</v>
      </c>
      <c r="F119" s="29" t="n">
        <v>30</v>
      </c>
      <c r="G119" s="29" t="n">
        <v>3</v>
      </c>
      <c r="H119" s="29" t="n">
        <v>0</v>
      </c>
      <c r="I119" s="29" t="n">
        <v>13</v>
      </c>
      <c r="J119" s="29" t="n">
        <v>69</v>
      </c>
      <c r="K119" s="30" t="n">
        <v>3</v>
      </c>
      <c r="L119" s="29"/>
    </row>
    <row r="120" customFormat="false" ht="15" hidden="false" customHeight="false" outlineLevel="0" collapsed="false">
      <c r="A120" s="47"/>
      <c r="B120" s="25"/>
      <c r="C120" s="26"/>
      <c r="D120" s="31" t="s">
        <v>36</v>
      </c>
      <c r="E120" s="28" t="s">
        <v>37</v>
      </c>
      <c r="F120" s="29" t="n">
        <v>130</v>
      </c>
      <c r="G120" s="29" t="n">
        <v>1</v>
      </c>
      <c r="H120" s="29" t="n">
        <v>1</v>
      </c>
      <c r="I120" s="29" t="n">
        <v>13</v>
      </c>
      <c r="J120" s="29" t="n">
        <v>58</v>
      </c>
      <c r="K120" s="30" t="n">
        <v>8</v>
      </c>
      <c r="L120" s="29"/>
    </row>
    <row r="121" customFormat="false" ht="15" hidden="false" customHeight="false" outlineLevel="0" collapsed="false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7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33"/>
      <c r="C123" s="34"/>
      <c r="D123" s="35" t="s">
        <v>38</v>
      </c>
      <c r="E123" s="36"/>
      <c r="F123" s="37" t="n">
        <f aca="false">SUM(F116:F122)</f>
        <v>610</v>
      </c>
      <c r="G123" s="37" t="n">
        <f aca="false">SUM(G116:G122)</f>
        <v>22</v>
      </c>
      <c r="H123" s="37" t="n">
        <f aca="false">SUM(H116:H122)</f>
        <v>22</v>
      </c>
      <c r="I123" s="37" t="n">
        <f aca="false">SUM(I116:I122)</f>
        <v>71</v>
      </c>
      <c r="J123" s="37" t="n">
        <f aca="false">SUM(J116:J122)</f>
        <v>562</v>
      </c>
      <c r="K123" s="38"/>
      <c r="L123" s="37" t="n">
        <f aca="false">SUM(L116:L122)</f>
        <v>0</v>
      </c>
    </row>
    <row r="124" customFormat="false" ht="15" hidden="false" customHeight="false" outlineLevel="0" collapsed="false">
      <c r="A124" s="40" t="n">
        <f aca="false">A116</f>
        <v>2</v>
      </c>
      <c r="B124" s="40" t="n">
        <f aca="false">B116</f>
        <v>2</v>
      </c>
      <c r="C124" s="41" t="s">
        <v>39</v>
      </c>
      <c r="D124" s="31" t="s">
        <v>40</v>
      </c>
      <c r="E124" s="28" t="s">
        <v>90</v>
      </c>
      <c r="F124" s="29" t="n">
        <v>60</v>
      </c>
      <c r="G124" s="29" t="n">
        <v>1</v>
      </c>
      <c r="H124" s="29" t="n">
        <v>4</v>
      </c>
      <c r="I124" s="29" t="n">
        <v>1</v>
      </c>
      <c r="J124" s="29" t="n">
        <v>38</v>
      </c>
      <c r="K124" s="30" t="s">
        <v>42</v>
      </c>
      <c r="L124" s="29"/>
    </row>
    <row r="125" customFormat="false" ht="15" hidden="false" customHeight="false" outlineLevel="0" collapsed="false">
      <c r="A125" s="47"/>
      <c r="B125" s="25"/>
      <c r="C125" s="26"/>
      <c r="D125" s="31" t="s">
        <v>43</v>
      </c>
      <c r="E125" s="28" t="s">
        <v>110</v>
      </c>
      <c r="F125" s="29" t="n">
        <v>215</v>
      </c>
      <c r="G125" s="29" t="n">
        <v>5</v>
      </c>
      <c r="H125" s="29" t="n">
        <v>6</v>
      </c>
      <c r="I125" s="29" t="n">
        <v>8</v>
      </c>
      <c r="J125" s="29" t="n">
        <v>104</v>
      </c>
      <c r="K125" s="30" t="s">
        <v>111</v>
      </c>
      <c r="L125" s="29"/>
    </row>
    <row r="126" customFormat="false" ht="15" hidden="false" customHeight="false" outlineLevel="0" collapsed="false">
      <c r="A126" s="47"/>
      <c r="B126" s="25"/>
      <c r="C126" s="26"/>
      <c r="D126" s="31" t="s">
        <v>46</v>
      </c>
      <c r="E126" s="28" t="s">
        <v>112</v>
      </c>
      <c r="F126" s="29" t="n">
        <v>105</v>
      </c>
      <c r="G126" s="29" t="n">
        <v>12</v>
      </c>
      <c r="H126" s="29" t="n">
        <v>18</v>
      </c>
      <c r="I126" s="29" t="n">
        <v>10</v>
      </c>
      <c r="J126" s="29" t="n">
        <v>247</v>
      </c>
      <c r="K126" s="30" t="s">
        <v>113</v>
      </c>
      <c r="L126" s="29"/>
    </row>
    <row r="127" customFormat="false" ht="15" hidden="false" customHeight="false" outlineLevel="0" collapsed="false">
      <c r="A127" s="47"/>
      <c r="B127" s="25"/>
      <c r="C127" s="26"/>
      <c r="D127" s="31" t="s">
        <v>49</v>
      </c>
      <c r="E127" s="28" t="s">
        <v>114</v>
      </c>
      <c r="F127" s="29" t="n">
        <v>150</v>
      </c>
      <c r="G127" s="29" t="n">
        <v>8</v>
      </c>
      <c r="H127" s="29" t="n">
        <v>11</v>
      </c>
      <c r="I127" s="29" t="n">
        <v>41</v>
      </c>
      <c r="J127" s="29" t="n">
        <v>303</v>
      </c>
      <c r="K127" s="30" t="s">
        <v>115</v>
      </c>
      <c r="L127" s="29"/>
    </row>
    <row r="128" customFormat="false" ht="15" hidden="false" customHeight="false" outlineLevel="0" collapsed="false">
      <c r="A128" s="47"/>
      <c r="B128" s="25"/>
      <c r="C128" s="26"/>
      <c r="D128" s="31" t="s">
        <v>52</v>
      </c>
      <c r="E128" s="28" t="s">
        <v>85</v>
      </c>
      <c r="F128" s="29" t="n">
        <v>200</v>
      </c>
      <c r="G128" s="29" t="n">
        <v>0</v>
      </c>
      <c r="H128" s="29" t="n">
        <v>0</v>
      </c>
      <c r="I128" s="29" t="n">
        <v>24</v>
      </c>
      <c r="J128" s="29" t="n">
        <v>98</v>
      </c>
      <c r="K128" s="30" t="s">
        <v>86</v>
      </c>
      <c r="L128" s="29"/>
    </row>
    <row r="129" customFormat="false" ht="15" hidden="false" customHeight="false" outlineLevel="0" collapsed="false">
      <c r="A129" s="47"/>
      <c r="B129" s="25"/>
      <c r="C129" s="26"/>
      <c r="D129" s="31" t="s">
        <v>55</v>
      </c>
      <c r="E129" s="28" t="s">
        <v>56</v>
      </c>
      <c r="F129" s="29" t="n">
        <v>15</v>
      </c>
      <c r="G129" s="29" t="n">
        <v>1</v>
      </c>
      <c r="H129" s="29" t="n">
        <v>0</v>
      </c>
      <c r="I129" s="29" t="n">
        <v>6</v>
      </c>
      <c r="J129" s="29" t="n">
        <v>29</v>
      </c>
      <c r="K129" s="30" t="n">
        <v>2</v>
      </c>
      <c r="L129" s="29"/>
    </row>
    <row r="130" customFormat="false" ht="15" hidden="false" customHeight="false" outlineLevel="0" collapsed="false">
      <c r="A130" s="47"/>
      <c r="B130" s="25"/>
      <c r="C130" s="26"/>
      <c r="D130" s="31" t="s">
        <v>57</v>
      </c>
      <c r="E130" s="28" t="s">
        <v>58</v>
      </c>
      <c r="F130" s="29" t="n">
        <v>30</v>
      </c>
      <c r="G130" s="29" t="n">
        <v>2</v>
      </c>
      <c r="H130" s="29" t="n">
        <v>0</v>
      </c>
      <c r="I130" s="29" t="n">
        <v>10</v>
      </c>
      <c r="J130" s="29" t="n">
        <v>52</v>
      </c>
      <c r="K130" s="30" t="n">
        <v>4</v>
      </c>
      <c r="L130" s="29"/>
    </row>
    <row r="131" customFormat="false" ht="15" hidden="false" customHeight="false" outlineLevel="0" collapsed="false">
      <c r="A131" s="47"/>
      <c r="B131" s="25"/>
      <c r="C131" s="26"/>
      <c r="D131" s="27"/>
      <c r="E131" s="28"/>
      <c r="F131" s="29"/>
      <c r="G131" s="29"/>
      <c r="H131" s="29"/>
      <c r="I131" s="29"/>
      <c r="J131" s="29"/>
      <c r="K131" s="30" t="s">
        <v>30</v>
      </c>
      <c r="L131" s="29"/>
    </row>
    <row r="132" customFormat="false" ht="15" hidden="false" customHeight="false" outlineLevel="0" collapsed="false">
      <c r="A132" s="47"/>
      <c r="B132" s="25"/>
      <c r="C132" s="26"/>
      <c r="D132" s="27"/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33"/>
      <c r="C133" s="34"/>
      <c r="D133" s="35" t="s">
        <v>38</v>
      </c>
      <c r="E133" s="36"/>
      <c r="F133" s="37" t="n">
        <f aca="false">SUM(F124:F132)</f>
        <v>775</v>
      </c>
      <c r="G133" s="37" t="n">
        <f aca="false">SUM(G124:G132)</f>
        <v>29</v>
      </c>
      <c r="H133" s="37" t="n">
        <f aca="false">SUM(H124:H132)</f>
        <v>39</v>
      </c>
      <c r="I133" s="37" t="n">
        <f aca="false">SUM(I124:I132)</f>
        <v>100</v>
      </c>
      <c r="J133" s="37" t="n">
        <f aca="false">SUM(J124:J132)</f>
        <v>871</v>
      </c>
      <c r="K133" s="38"/>
      <c r="L133" s="37" t="n">
        <f aca="false">SUM(L124:L132)</f>
        <v>0</v>
      </c>
    </row>
    <row r="134" customFormat="false" ht="15.75" hidden="false" customHeight="true" outlineLevel="0" collapsed="false">
      <c r="A134" s="49" t="n">
        <f aca="false">A116</f>
        <v>2</v>
      </c>
      <c r="B134" s="49" t="n">
        <f aca="false">B116</f>
        <v>2</v>
      </c>
      <c r="C134" s="44" t="s">
        <v>59</v>
      </c>
      <c r="D134" s="44"/>
      <c r="E134" s="45"/>
      <c r="F134" s="46" t="n">
        <f aca="false">F123+F133</f>
        <v>1385</v>
      </c>
      <c r="G134" s="46" t="n">
        <f aca="false">G123+G133</f>
        <v>51</v>
      </c>
      <c r="H134" s="46" t="n">
        <f aca="false">H123+H133</f>
        <v>61</v>
      </c>
      <c r="I134" s="46" t="n">
        <f aca="false">I123+I133</f>
        <v>171</v>
      </c>
      <c r="J134" s="46" t="n">
        <f aca="false">J123+J133</f>
        <v>1433</v>
      </c>
      <c r="K134" s="46"/>
      <c r="L134" s="46" t="n">
        <f aca="false">L123+L133</f>
        <v>0</v>
      </c>
    </row>
    <row r="135" customFormat="false" ht="15" hidden="false" customHeight="false" outlineLevel="0" collapsed="false">
      <c r="A135" s="17" t="n">
        <v>2</v>
      </c>
      <c r="B135" s="18" t="n">
        <v>3</v>
      </c>
      <c r="C135" s="19" t="s">
        <v>26</v>
      </c>
      <c r="D135" s="20" t="s">
        <v>27</v>
      </c>
      <c r="E135" s="21" t="s">
        <v>116</v>
      </c>
      <c r="F135" s="22" t="n">
        <v>290</v>
      </c>
      <c r="G135" s="22" t="n">
        <v>14</v>
      </c>
      <c r="H135" s="22" t="n">
        <v>15</v>
      </c>
      <c r="I135" s="22" t="n">
        <v>46</v>
      </c>
      <c r="J135" s="22" t="n">
        <v>383</v>
      </c>
      <c r="K135" s="23" t="s">
        <v>117</v>
      </c>
      <c r="L135" s="22"/>
    </row>
    <row r="136" customFormat="false" ht="15" hidden="false" customHeight="false" outlineLevel="0" collapsed="false">
      <c r="A136" s="24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24"/>
      <c r="B137" s="25"/>
      <c r="C137" s="26"/>
      <c r="D137" s="31" t="s">
        <v>31</v>
      </c>
      <c r="E137" s="28" t="s">
        <v>32</v>
      </c>
      <c r="F137" s="29" t="n">
        <v>200</v>
      </c>
      <c r="G137" s="29" t="n">
        <v>0</v>
      </c>
      <c r="H137" s="29" t="n">
        <v>0</v>
      </c>
      <c r="I137" s="29" t="n">
        <v>15</v>
      </c>
      <c r="J137" s="29" t="n">
        <v>166</v>
      </c>
      <c r="K137" s="30" t="s">
        <v>118</v>
      </c>
      <c r="L137" s="29"/>
    </row>
    <row r="138" customFormat="false" ht="15.75" hidden="false" customHeight="true" outlineLevel="0" collapsed="false">
      <c r="A138" s="24"/>
      <c r="B138" s="25"/>
      <c r="C138" s="26"/>
      <c r="D138" s="31" t="s">
        <v>34</v>
      </c>
      <c r="E138" s="28" t="s">
        <v>56</v>
      </c>
      <c r="F138" s="29" t="n">
        <v>30</v>
      </c>
      <c r="G138" s="29" t="n">
        <v>3</v>
      </c>
      <c r="H138" s="29" t="n">
        <v>0</v>
      </c>
      <c r="I138" s="29" t="n">
        <v>12</v>
      </c>
      <c r="J138" s="29" t="n">
        <v>59</v>
      </c>
      <c r="K138" s="30" t="n">
        <v>3</v>
      </c>
      <c r="L138" s="29"/>
    </row>
    <row r="139" customFormat="false" ht="15" hidden="false" customHeight="false" outlineLevel="0" collapsed="false">
      <c r="A139" s="24"/>
      <c r="B139" s="25"/>
      <c r="C139" s="26"/>
      <c r="D139" s="27"/>
      <c r="E139" s="28"/>
      <c r="F139" s="29"/>
      <c r="G139" s="29"/>
      <c r="H139" s="29"/>
      <c r="I139" s="29"/>
      <c r="J139" s="29"/>
      <c r="K139" s="30"/>
      <c r="L139" s="29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32"/>
      <c r="B141" s="33"/>
      <c r="C141" s="34"/>
      <c r="D141" s="35" t="s">
        <v>38</v>
      </c>
      <c r="E141" s="36"/>
      <c r="F141" s="37" t="n">
        <f aca="false">SUM(F135:F140)</f>
        <v>520</v>
      </c>
      <c r="G141" s="37" t="n">
        <f aca="false">SUM(G135:G140)</f>
        <v>17</v>
      </c>
      <c r="H141" s="37" t="n">
        <f aca="false">SUM(H135:H140)</f>
        <v>15</v>
      </c>
      <c r="I141" s="37" t="n">
        <f aca="false">SUM(I135:I140)</f>
        <v>73</v>
      </c>
      <c r="J141" s="37" t="n">
        <f aca="false">SUM(J135:J140)</f>
        <v>608</v>
      </c>
      <c r="K141" s="38"/>
      <c r="L141" s="37" t="n">
        <f aca="false">SUM(L135:L140)</f>
        <v>0</v>
      </c>
    </row>
    <row r="142" customFormat="false" ht="15" hidden="false" customHeight="false" outlineLevel="0" collapsed="false">
      <c r="A142" s="39" t="n">
        <f aca="false">A135</f>
        <v>2</v>
      </c>
      <c r="B142" s="40" t="n">
        <f aca="false">B135</f>
        <v>3</v>
      </c>
      <c r="C142" s="41" t="s">
        <v>39</v>
      </c>
      <c r="D142" s="31" t="s">
        <v>40</v>
      </c>
      <c r="E142" s="28" t="s">
        <v>77</v>
      </c>
      <c r="F142" s="29" t="n">
        <v>60</v>
      </c>
      <c r="G142" s="29" t="n">
        <v>1</v>
      </c>
      <c r="H142" s="29" t="n">
        <v>3</v>
      </c>
      <c r="I142" s="29" t="n">
        <v>4</v>
      </c>
      <c r="J142" s="29" t="n">
        <v>43</v>
      </c>
      <c r="K142" s="30" t="s">
        <v>119</v>
      </c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43</v>
      </c>
      <c r="E143" s="28" t="s">
        <v>120</v>
      </c>
      <c r="F143" s="29" t="n">
        <v>200</v>
      </c>
      <c r="G143" s="29" t="n">
        <v>5</v>
      </c>
      <c r="H143" s="29" t="n">
        <v>8</v>
      </c>
      <c r="I143" s="29" t="n">
        <v>10</v>
      </c>
      <c r="J143" s="29" t="n">
        <v>119</v>
      </c>
      <c r="K143" s="30" t="s">
        <v>121</v>
      </c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46</v>
      </c>
      <c r="E144" s="28" t="s">
        <v>122</v>
      </c>
      <c r="F144" s="29" t="n">
        <v>100</v>
      </c>
      <c r="G144" s="29" t="n">
        <v>13</v>
      </c>
      <c r="H144" s="29" t="n">
        <v>14</v>
      </c>
      <c r="I144" s="29" t="n">
        <v>16</v>
      </c>
      <c r="J144" s="29" t="n">
        <v>228</v>
      </c>
      <c r="K144" s="30" t="s">
        <v>82</v>
      </c>
      <c r="L144" s="29"/>
    </row>
    <row r="145" customFormat="false" ht="15" hidden="false" customHeight="false" outlineLevel="0" collapsed="false">
      <c r="A145" s="24"/>
      <c r="B145" s="25"/>
      <c r="C145" s="26"/>
      <c r="D145" s="31" t="s">
        <v>49</v>
      </c>
      <c r="E145" s="28" t="s">
        <v>83</v>
      </c>
      <c r="F145" s="29" t="n">
        <v>150</v>
      </c>
      <c r="G145" s="29" t="n">
        <v>3</v>
      </c>
      <c r="H145" s="29" t="n">
        <v>5</v>
      </c>
      <c r="I145" s="29" t="n">
        <v>22</v>
      </c>
      <c r="J145" s="29" t="n">
        <v>150</v>
      </c>
      <c r="K145" s="30" t="s">
        <v>84</v>
      </c>
      <c r="L145" s="29"/>
    </row>
    <row r="146" customFormat="false" ht="15" hidden="false" customHeight="false" outlineLevel="0" collapsed="false">
      <c r="A146" s="24"/>
      <c r="B146" s="25"/>
      <c r="C146" s="26"/>
      <c r="D146" s="31" t="s">
        <v>52</v>
      </c>
      <c r="E146" s="28" t="s">
        <v>123</v>
      </c>
      <c r="F146" s="29" t="n">
        <v>200</v>
      </c>
      <c r="G146" s="29" t="n">
        <v>0</v>
      </c>
      <c r="H146" s="29" t="n">
        <v>0</v>
      </c>
      <c r="I146" s="29" t="n">
        <v>24</v>
      </c>
      <c r="J146" s="29" t="n">
        <v>97</v>
      </c>
      <c r="K146" s="30" t="s">
        <v>124</v>
      </c>
      <c r="L146" s="29"/>
    </row>
    <row r="147" customFormat="false" ht="15" hidden="false" customHeight="false" outlineLevel="0" collapsed="false">
      <c r="A147" s="24"/>
      <c r="B147" s="25"/>
      <c r="C147" s="26"/>
      <c r="D147" s="31" t="s">
        <v>55</v>
      </c>
      <c r="E147" s="28" t="s">
        <v>56</v>
      </c>
      <c r="F147" s="29" t="n">
        <v>15</v>
      </c>
      <c r="G147" s="29" t="n">
        <v>1</v>
      </c>
      <c r="H147" s="29" t="n">
        <v>0</v>
      </c>
      <c r="I147" s="29" t="n">
        <v>5</v>
      </c>
      <c r="J147" s="29" t="n">
        <v>29</v>
      </c>
      <c r="K147" s="30" t="n">
        <v>2</v>
      </c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57</v>
      </c>
      <c r="E148" s="28" t="s">
        <v>58</v>
      </c>
      <c r="F148" s="29" t="n">
        <v>30</v>
      </c>
      <c r="G148" s="29" t="n">
        <v>2</v>
      </c>
      <c r="H148" s="29" t="n">
        <v>0</v>
      </c>
      <c r="I148" s="29" t="n">
        <v>10</v>
      </c>
      <c r="J148" s="29" t="n">
        <v>52</v>
      </c>
      <c r="K148" s="30" t="n">
        <v>4</v>
      </c>
      <c r="L148" s="29"/>
    </row>
    <row r="149" customFormat="false" ht="15" hidden="false" customHeight="false" outlineLevel="0" collapsed="false">
      <c r="A149" s="24"/>
      <c r="B149" s="25"/>
      <c r="C149" s="26"/>
      <c r="D149" s="27"/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27"/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32"/>
      <c r="B151" s="33"/>
      <c r="C151" s="34"/>
      <c r="D151" s="35" t="s">
        <v>38</v>
      </c>
      <c r="E151" s="36"/>
      <c r="F151" s="37" t="n">
        <f aca="false">SUM(F142:F150)</f>
        <v>755</v>
      </c>
      <c r="G151" s="37" t="n">
        <f aca="false">SUM(G142:G150)</f>
        <v>25</v>
      </c>
      <c r="H151" s="37" t="n">
        <f aca="false">SUM(H142:H150)</f>
        <v>30</v>
      </c>
      <c r="I151" s="37" t="n">
        <f aca="false">SUM(I142:I150)</f>
        <v>91</v>
      </c>
      <c r="J151" s="37" t="n">
        <f aca="false">SUM(J142:J150)</f>
        <v>718</v>
      </c>
      <c r="K151" s="38"/>
      <c r="L151" s="37" t="n">
        <f aca="false">SUM(L142:L150)</f>
        <v>0</v>
      </c>
    </row>
    <row r="152" customFormat="false" ht="15.75" hidden="false" customHeight="true" outlineLevel="0" collapsed="false">
      <c r="A152" s="42" t="n">
        <f aca="false">A135</f>
        <v>2</v>
      </c>
      <c r="B152" s="43" t="n">
        <f aca="false">B135</f>
        <v>3</v>
      </c>
      <c r="C152" s="44" t="s">
        <v>59</v>
      </c>
      <c r="D152" s="44"/>
      <c r="E152" s="45"/>
      <c r="F152" s="46" t="n">
        <f aca="false">F141+F151</f>
        <v>1275</v>
      </c>
      <c r="G152" s="46" t="n">
        <f aca="false">G141+G151</f>
        <v>42</v>
      </c>
      <c r="H152" s="46" t="n">
        <f aca="false">H141+H151</f>
        <v>45</v>
      </c>
      <c r="I152" s="46" t="n">
        <f aca="false">I141+I151</f>
        <v>164</v>
      </c>
      <c r="J152" s="46" t="n">
        <f aca="false">J141+J151</f>
        <v>1326</v>
      </c>
      <c r="K152" s="46"/>
      <c r="L152" s="46" t="n">
        <f aca="false">L141+L151</f>
        <v>0</v>
      </c>
    </row>
    <row r="153" customFormat="false" ht="25.5" hidden="false" customHeight="false" outlineLevel="0" collapsed="false">
      <c r="A153" s="17" t="n">
        <v>2</v>
      </c>
      <c r="B153" s="18" t="n">
        <v>4</v>
      </c>
      <c r="C153" s="19" t="s">
        <v>26</v>
      </c>
      <c r="D153" s="20" t="s">
        <v>27</v>
      </c>
      <c r="E153" s="21" t="s">
        <v>125</v>
      </c>
      <c r="F153" s="22" t="n">
        <v>265</v>
      </c>
      <c r="G153" s="22" t="n">
        <v>20</v>
      </c>
      <c r="H153" s="22" t="n">
        <v>44</v>
      </c>
      <c r="I153" s="22" t="n">
        <v>17</v>
      </c>
      <c r="J153" s="22" t="n">
        <v>548</v>
      </c>
      <c r="K153" s="23" t="s">
        <v>126</v>
      </c>
      <c r="L153" s="22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 t="s">
        <v>30</v>
      </c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31" t="s">
        <v>31</v>
      </c>
      <c r="E155" s="28" t="s">
        <v>62</v>
      </c>
      <c r="F155" s="29" t="n">
        <v>207</v>
      </c>
      <c r="G155" s="29" t="n">
        <v>0</v>
      </c>
      <c r="H155" s="29" t="n">
        <v>0</v>
      </c>
      <c r="I155" s="29" t="n">
        <v>14</v>
      </c>
      <c r="J155" s="29" t="n">
        <v>57</v>
      </c>
      <c r="K155" s="30" t="s">
        <v>127</v>
      </c>
      <c r="L155" s="29"/>
    </row>
    <row r="156" customFormat="false" ht="15" hidden="false" customHeight="false" outlineLevel="0" collapsed="false">
      <c r="A156" s="24"/>
      <c r="B156" s="25"/>
      <c r="C156" s="26"/>
      <c r="D156" s="31" t="s">
        <v>34</v>
      </c>
      <c r="E156" s="28" t="s">
        <v>56</v>
      </c>
      <c r="F156" s="29" t="n">
        <v>20</v>
      </c>
      <c r="G156" s="29" t="n">
        <v>1</v>
      </c>
      <c r="H156" s="29" t="n">
        <v>0</v>
      </c>
      <c r="I156" s="29" t="n">
        <v>7</v>
      </c>
      <c r="J156" s="29" t="n">
        <v>39</v>
      </c>
      <c r="K156" s="30" t="n">
        <v>3</v>
      </c>
      <c r="L156" s="29"/>
    </row>
    <row r="157" customFormat="false" ht="15" hidden="false" customHeight="false" outlineLevel="0" collapsed="false">
      <c r="A157" s="24"/>
      <c r="B157" s="25"/>
      <c r="C157" s="26"/>
      <c r="D157" s="31" t="s">
        <v>36</v>
      </c>
      <c r="E157" s="28" t="s">
        <v>37</v>
      </c>
      <c r="F157" s="29" t="n">
        <v>130</v>
      </c>
      <c r="G157" s="29" t="n">
        <v>1</v>
      </c>
      <c r="H157" s="29" t="n">
        <v>1</v>
      </c>
      <c r="I157" s="29" t="n">
        <v>13</v>
      </c>
      <c r="J157" s="29" t="n">
        <v>58</v>
      </c>
      <c r="K157" s="30" t="n">
        <v>7</v>
      </c>
      <c r="L157" s="29"/>
    </row>
    <row r="158" customFormat="false" ht="15" hidden="false" customHeight="false" outlineLevel="0" collapsed="false">
      <c r="A158" s="24"/>
      <c r="B158" s="25"/>
      <c r="C158" s="26"/>
      <c r="D158" s="27"/>
      <c r="E158" s="28"/>
      <c r="F158" s="29"/>
      <c r="G158" s="29"/>
      <c r="H158" s="29"/>
      <c r="I158" s="29"/>
      <c r="J158" s="29"/>
      <c r="K158" s="30"/>
      <c r="L158" s="29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32"/>
      <c r="B160" s="33"/>
      <c r="C160" s="34"/>
      <c r="D160" s="35" t="s">
        <v>38</v>
      </c>
      <c r="E160" s="36"/>
      <c r="F160" s="37" t="n">
        <f aca="false">SUM(F153:F159)</f>
        <v>622</v>
      </c>
      <c r="G160" s="37" t="n">
        <f aca="false">SUM(G153:G159)</f>
        <v>22</v>
      </c>
      <c r="H160" s="37" t="n">
        <f aca="false">SUM(H153:H159)</f>
        <v>45</v>
      </c>
      <c r="I160" s="37" t="n">
        <f aca="false">SUM(I153:I159)</f>
        <v>51</v>
      </c>
      <c r="J160" s="37" t="n">
        <f aca="false">SUM(J153:J159)</f>
        <v>702</v>
      </c>
      <c r="K160" s="38"/>
      <c r="L160" s="37" t="n">
        <f aca="false">SUM(L153:L159)</f>
        <v>0</v>
      </c>
    </row>
    <row r="161" customFormat="false" ht="15" hidden="false" customHeight="false" outlineLevel="0" collapsed="false">
      <c r="A161" s="39" t="n">
        <f aca="false">A153</f>
        <v>2</v>
      </c>
      <c r="B161" s="40" t="n">
        <f aca="false">B153</f>
        <v>4</v>
      </c>
      <c r="C161" s="41" t="s">
        <v>39</v>
      </c>
      <c r="D161" s="31" t="s">
        <v>40</v>
      </c>
      <c r="E161" s="28" t="s">
        <v>41</v>
      </c>
      <c r="F161" s="29" t="n">
        <v>60</v>
      </c>
      <c r="G161" s="29" t="n">
        <v>1</v>
      </c>
      <c r="H161" s="29" t="n">
        <v>3</v>
      </c>
      <c r="I161" s="29" t="n">
        <v>5</v>
      </c>
      <c r="J161" s="29" t="n">
        <v>49</v>
      </c>
      <c r="K161" s="30" t="s">
        <v>78</v>
      </c>
      <c r="L161" s="29"/>
    </row>
    <row r="162" customFormat="false" ht="25.5" hidden="false" customHeight="false" outlineLevel="0" collapsed="false">
      <c r="A162" s="24"/>
      <c r="B162" s="25"/>
      <c r="C162" s="26"/>
      <c r="D162" s="31" t="s">
        <v>43</v>
      </c>
      <c r="E162" s="28" t="s">
        <v>79</v>
      </c>
      <c r="F162" s="29" t="n">
        <v>200</v>
      </c>
      <c r="G162" s="29" t="n">
        <v>6</v>
      </c>
      <c r="H162" s="29" t="n">
        <v>5</v>
      </c>
      <c r="I162" s="29" t="n">
        <v>15</v>
      </c>
      <c r="J162" s="29" t="n">
        <v>117</v>
      </c>
      <c r="K162" s="30" t="s">
        <v>80</v>
      </c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46</v>
      </c>
      <c r="E163" s="28" t="s">
        <v>128</v>
      </c>
      <c r="F163" s="29" t="n">
        <v>100</v>
      </c>
      <c r="G163" s="29" t="n">
        <v>10</v>
      </c>
      <c r="H163" s="29" t="n">
        <v>8</v>
      </c>
      <c r="I163" s="29" t="n">
        <v>5</v>
      </c>
      <c r="J163" s="29" t="n">
        <v>129</v>
      </c>
      <c r="K163" s="30" t="s">
        <v>129</v>
      </c>
      <c r="L163" s="29"/>
    </row>
    <row r="164" customFormat="false" ht="15" hidden="false" customHeight="false" outlineLevel="0" collapsed="false">
      <c r="A164" s="24"/>
      <c r="B164" s="25"/>
      <c r="C164" s="26"/>
      <c r="D164" s="31" t="s">
        <v>49</v>
      </c>
      <c r="E164" s="28" t="s">
        <v>130</v>
      </c>
      <c r="F164" s="29" t="n">
        <v>150</v>
      </c>
      <c r="G164" s="29" t="n">
        <v>3</v>
      </c>
      <c r="H164" s="29" t="n">
        <v>4</v>
      </c>
      <c r="I164" s="29" t="n">
        <v>21</v>
      </c>
      <c r="J164" s="29" t="n">
        <v>135</v>
      </c>
      <c r="K164" s="30" t="n">
        <v>203</v>
      </c>
      <c r="L164" s="29"/>
    </row>
    <row r="165" customFormat="false" ht="15" hidden="false" customHeight="false" outlineLevel="0" collapsed="false">
      <c r="A165" s="24"/>
      <c r="B165" s="25"/>
      <c r="C165" s="26"/>
      <c r="D165" s="31" t="s">
        <v>52</v>
      </c>
      <c r="E165" s="28" t="s">
        <v>53</v>
      </c>
      <c r="F165" s="29" t="n">
        <v>200</v>
      </c>
      <c r="G165" s="29" t="n">
        <v>0</v>
      </c>
      <c r="H165" s="29" t="n">
        <v>0</v>
      </c>
      <c r="I165" s="29" t="n">
        <v>31</v>
      </c>
      <c r="J165" s="29" t="n">
        <v>126</v>
      </c>
      <c r="K165" s="30" t="s">
        <v>54</v>
      </c>
      <c r="L165" s="29"/>
    </row>
    <row r="166" customFormat="false" ht="15" hidden="false" customHeight="false" outlineLevel="0" collapsed="false">
      <c r="A166" s="24"/>
      <c r="B166" s="25"/>
      <c r="C166" s="26"/>
      <c r="D166" s="31" t="s">
        <v>55</v>
      </c>
      <c r="E166" s="28" t="s">
        <v>56</v>
      </c>
      <c r="F166" s="29" t="n">
        <v>25</v>
      </c>
      <c r="G166" s="29" t="n">
        <v>2</v>
      </c>
      <c r="H166" s="29" t="n">
        <v>1</v>
      </c>
      <c r="I166" s="29" t="n">
        <v>9</v>
      </c>
      <c r="J166" s="29" t="n">
        <v>49</v>
      </c>
      <c r="K166" s="30" t="n">
        <v>3</v>
      </c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57</v>
      </c>
      <c r="E167" s="28" t="s">
        <v>58</v>
      </c>
      <c r="F167" s="29" t="n">
        <v>40</v>
      </c>
      <c r="G167" s="29" t="n">
        <v>2</v>
      </c>
      <c r="H167" s="29" t="n">
        <v>0</v>
      </c>
      <c r="I167" s="29" t="n">
        <v>10</v>
      </c>
      <c r="J167" s="29" t="n">
        <v>52</v>
      </c>
      <c r="K167" s="30" t="n">
        <v>4</v>
      </c>
      <c r="L167" s="29"/>
    </row>
    <row r="168" customFormat="false" ht="15" hidden="false" customHeight="false" outlineLevel="0" collapsed="false">
      <c r="A168" s="24"/>
      <c r="B168" s="25"/>
      <c r="C168" s="26"/>
      <c r="D168" s="27"/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27"/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32"/>
      <c r="B170" s="33"/>
      <c r="C170" s="34"/>
      <c r="D170" s="35" t="s">
        <v>38</v>
      </c>
      <c r="E170" s="36"/>
      <c r="F170" s="37" t="n">
        <f aca="false">SUM(F161:F169)</f>
        <v>775</v>
      </c>
      <c r="G170" s="37" t="n">
        <f aca="false">SUM(G161:G169)</f>
        <v>24</v>
      </c>
      <c r="H170" s="37" t="n">
        <f aca="false">SUM(H161:H169)</f>
        <v>21</v>
      </c>
      <c r="I170" s="37" t="n">
        <f aca="false">SUM(I161:I169)</f>
        <v>96</v>
      </c>
      <c r="J170" s="37" t="n">
        <f aca="false">SUM(J161:J169)</f>
        <v>657</v>
      </c>
      <c r="K170" s="38"/>
      <c r="L170" s="37" t="n">
        <f aca="false">SUM(L161:L169)</f>
        <v>0</v>
      </c>
    </row>
    <row r="171" customFormat="false" ht="15.75" hidden="false" customHeight="true" outlineLevel="0" collapsed="false">
      <c r="A171" s="42" t="n">
        <f aca="false">A153</f>
        <v>2</v>
      </c>
      <c r="B171" s="43" t="n">
        <f aca="false">B153</f>
        <v>4</v>
      </c>
      <c r="C171" s="44" t="s">
        <v>59</v>
      </c>
      <c r="D171" s="44"/>
      <c r="E171" s="45"/>
      <c r="F171" s="46" t="n">
        <f aca="false">F160+F170</f>
        <v>1397</v>
      </c>
      <c r="G171" s="46" t="n">
        <f aca="false">G160+G170</f>
        <v>46</v>
      </c>
      <c r="H171" s="46" t="n">
        <f aca="false">H160+H170</f>
        <v>66</v>
      </c>
      <c r="I171" s="46" t="n">
        <f aca="false">I160+I170</f>
        <v>147</v>
      </c>
      <c r="J171" s="46" t="n">
        <f aca="false">J160+J170</f>
        <v>1359</v>
      </c>
      <c r="K171" s="46"/>
      <c r="L171" s="46" t="n">
        <f aca="false">L160+L170</f>
        <v>0</v>
      </c>
    </row>
    <row r="172" customFormat="false" ht="15" hidden="false" customHeight="false" outlineLevel="0" collapsed="false">
      <c r="A172" s="17" t="n">
        <v>2</v>
      </c>
      <c r="B172" s="18" t="n">
        <v>5</v>
      </c>
      <c r="C172" s="19" t="s">
        <v>26</v>
      </c>
      <c r="D172" s="20" t="s">
        <v>27</v>
      </c>
      <c r="E172" s="21" t="s">
        <v>131</v>
      </c>
      <c r="F172" s="22" t="n">
        <v>225</v>
      </c>
      <c r="G172" s="22" t="n">
        <v>21</v>
      </c>
      <c r="H172" s="22" t="n">
        <v>26</v>
      </c>
      <c r="I172" s="22" t="n">
        <v>28</v>
      </c>
      <c r="J172" s="22" t="n">
        <v>440</v>
      </c>
      <c r="K172" s="23" t="s">
        <v>132</v>
      </c>
      <c r="L172" s="22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31" t="s">
        <v>31</v>
      </c>
      <c r="E174" s="28" t="s">
        <v>109</v>
      </c>
      <c r="F174" s="29" t="n">
        <v>200</v>
      </c>
      <c r="G174" s="29" t="n">
        <v>0</v>
      </c>
      <c r="H174" s="29" t="n">
        <v>0</v>
      </c>
      <c r="I174" s="29" t="n">
        <v>19</v>
      </c>
      <c r="J174" s="29" t="n">
        <v>78</v>
      </c>
      <c r="K174" s="30" t="s">
        <v>74</v>
      </c>
      <c r="L174" s="29"/>
    </row>
    <row r="175" customFormat="false" ht="15" hidden="false" customHeight="false" outlineLevel="0" collapsed="false">
      <c r="A175" s="24"/>
      <c r="B175" s="25"/>
      <c r="C175" s="26"/>
      <c r="D175" s="31" t="s">
        <v>34</v>
      </c>
      <c r="E175" s="28" t="s">
        <v>56</v>
      </c>
      <c r="F175" s="29" t="n">
        <v>35</v>
      </c>
      <c r="G175" s="29" t="n">
        <v>1</v>
      </c>
      <c r="H175" s="29" t="n">
        <v>1</v>
      </c>
      <c r="I175" s="29" t="n">
        <v>15</v>
      </c>
      <c r="J175" s="29" t="n">
        <v>69</v>
      </c>
      <c r="K175" s="30" t="n">
        <v>3</v>
      </c>
      <c r="L175" s="29"/>
    </row>
    <row r="176" customFormat="false" ht="15" hidden="false" customHeight="false" outlineLevel="0" collapsed="false">
      <c r="A176" s="24"/>
      <c r="B176" s="25"/>
      <c r="C176" s="26"/>
      <c r="D176" s="31" t="s">
        <v>36</v>
      </c>
      <c r="E176" s="28" t="s">
        <v>64</v>
      </c>
      <c r="F176" s="29" t="n">
        <v>150</v>
      </c>
      <c r="G176" s="29" t="n">
        <v>1</v>
      </c>
      <c r="H176" s="29" t="n">
        <v>1</v>
      </c>
      <c r="I176" s="29" t="n">
        <v>15</v>
      </c>
      <c r="J176" s="29" t="n">
        <v>67</v>
      </c>
      <c r="K176" s="30" t="n">
        <v>7</v>
      </c>
      <c r="L176" s="29"/>
    </row>
    <row r="177" customFormat="false" ht="15" hidden="false" customHeight="false" outlineLevel="0" collapsed="false">
      <c r="A177" s="24"/>
      <c r="B177" s="25"/>
      <c r="C177" s="26"/>
      <c r="D177" s="27"/>
      <c r="E177" s="28"/>
      <c r="F177" s="29"/>
      <c r="G177" s="29"/>
      <c r="H177" s="29"/>
      <c r="I177" s="29"/>
      <c r="J177" s="29"/>
      <c r="K177" s="30"/>
      <c r="L177" s="29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.75" hidden="false" customHeight="true" outlineLevel="0" collapsed="false">
      <c r="A179" s="32"/>
      <c r="B179" s="33"/>
      <c r="C179" s="34"/>
      <c r="D179" s="35" t="s">
        <v>38</v>
      </c>
      <c r="E179" s="36"/>
      <c r="F179" s="37" t="n">
        <f aca="false">SUM(F172:F178)</f>
        <v>610</v>
      </c>
      <c r="G179" s="37" t="n">
        <f aca="false">SUM(G172:G178)</f>
        <v>23</v>
      </c>
      <c r="H179" s="37" t="n">
        <f aca="false">SUM(H172:H178)</f>
        <v>28</v>
      </c>
      <c r="I179" s="37" t="n">
        <f aca="false">SUM(I172:I178)</f>
        <v>77</v>
      </c>
      <c r="J179" s="37" t="n">
        <f aca="false">SUM(J172:J178)</f>
        <v>654</v>
      </c>
      <c r="K179" s="38"/>
      <c r="L179" s="37" t="n">
        <f aca="false">SUM(L172:L178)</f>
        <v>0</v>
      </c>
    </row>
    <row r="180" customFormat="false" ht="15" hidden="false" customHeight="false" outlineLevel="0" collapsed="false">
      <c r="A180" s="39" t="n">
        <f aca="false">A172</f>
        <v>2</v>
      </c>
      <c r="B180" s="40" t="n">
        <f aca="false">B172</f>
        <v>5</v>
      </c>
      <c r="C180" s="41" t="s">
        <v>39</v>
      </c>
      <c r="D180" s="31" t="s">
        <v>40</v>
      </c>
      <c r="E180" s="28" t="s">
        <v>133</v>
      </c>
      <c r="F180" s="29" t="n">
        <v>60</v>
      </c>
      <c r="G180" s="29" t="n">
        <v>1</v>
      </c>
      <c r="H180" s="29" t="n">
        <v>3</v>
      </c>
      <c r="I180" s="29" t="n">
        <v>7</v>
      </c>
      <c r="J180" s="29" t="n">
        <v>67</v>
      </c>
      <c r="K180" s="30" t="s">
        <v>134</v>
      </c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43</v>
      </c>
      <c r="E181" s="28" t="s">
        <v>135</v>
      </c>
      <c r="F181" s="29" t="n">
        <v>215</v>
      </c>
      <c r="G181" s="29" t="n">
        <v>8</v>
      </c>
      <c r="H181" s="29" t="n">
        <v>8</v>
      </c>
      <c r="I181" s="29" t="n">
        <v>9</v>
      </c>
      <c r="J181" s="29" t="n">
        <v>139</v>
      </c>
      <c r="K181" s="30" t="s">
        <v>136</v>
      </c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46</v>
      </c>
      <c r="E182" s="28" t="s">
        <v>137</v>
      </c>
      <c r="F182" s="29" t="n">
        <v>100</v>
      </c>
      <c r="G182" s="29" t="n">
        <v>9</v>
      </c>
      <c r="H182" s="29" t="n">
        <v>6</v>
      </c>
      <c r="I182" s="29" t="n">
        <v>8</v>
      </c>
      <c r="J182" s="29" t="n">
        <v>121</v>
      </c>
      <c r="K182" s="30" t="s">
        <v>138</v>
      </c>
      <c r="L182" s="29"/>
    </row>
    <row r="183" customFormat="false" ht="15" hidden="false" customHeight="false" outlineLevel="0" collapsed="false">
      <c r="A183" s="24"/>
      <c r="B183" s="25"/>
      <c r="C183" s="26"/>
      <c r="D183" s="31" t="s">
        <v>49</v>
      </c>
      <c r="E183" s="28" t="s">
        <v>71</v>
      </c>
      <c r="F183" s="29" t="n">
        <v>150</v>
      </c>
      <c r="G183" s="29" t="n">
        <v>4</v>
      </c>
      <c r="H183" s="29" t="n">
        <v>6</v>
      </c>
      <c r="I183" s="29" t="n">
        <v>37</v>
      </c>
      <c r="J183" s="29" t="n">
        <v>210</v>
      </c>
      <c r="K183" s="30" t="s">
        <v>72</v>
      </c>
      <c r="L183" s="29"/>
    </row>
    <row r="184" customFormat="false" ht="15" hidden="false" customHeight="false" outlineLevel="0" collapsed="false">
      <c r="A184" s="24"/>
      <c r="B184" s="25"/>
      <c r="C184" s="26"/>
      <c r="D184" s="31" t="s">
        <v>52</v>
      </c>
      <c r="E184" s="28" t="s">
        <v>139</v>
      </c>
      <c r="F184" s="29" t="n">
        <v>200</v>
      </c>
      <c r="G184" s="29" t="n">
        <v>0</v>
      </c>
      <c r="H184" s="29" t="n">
        <v>0</v>
      </c>
      <c r="I184" s="29" t="n">
        <v>24</v>
      </c>
      <c r="J184" s="29" t="n">
        <v>97</v>
      </c>
      <c r="K184" s="30" t="s">
        <v>124</v>
      </c>
      <c r="L184" s="29"/>
    </row>
    <row r="185" customFormat="false" ht="15" hidden="false" customHeight="false" outlineLevel="0" collapsed="false">
      <c r="A185" s="24"/>
      <c r="B185" s="25"/>
      <c r="C185" s="26"/>
      <c r="D185" s="31" t="s">
        <v>55</v>
      </c>
      <c r="E185" s="28" t="s">
        <v>56</v>
      </c>
      <c r="F185" s="29" t="n">
        <v>15</v>
      </c>
      <c r="G185" s="29" t="n">
        <v>1</v>
      </c>
      <c r="H185" s="29" t="n">
        <v>0</v>
      </c>
      <c r="I185" s="29" t="n">
        <v>6</v>
      </c>
      <c r="J185" s="29" t="n">
        <v>29</v>
      </c>
      <c r="K185" s="30" t="n">
        <v>2</v>
      </c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57</v>
      </c>
      <c r="E186" s="28" t="s">
        <v>58</v>
      </c>
      <c r="F186" s="29" t="n">
        <v>30</v>
      </c>
      <c r="G186" s="29" t="n">
        <v>2</v>
      </c>
      <c r="H186" s="29" t="n">
        <v>0</v>
      </c>
      <c r="I186" s="29" t="n">
        <v>10</v>
      </c>
      <c r="J186" s="29" t="n">
        <v>52</v>
      </c>
      <c r="K186" s="30" t="n">
        <v>4</v>
      </c>
      <c r="L186" s="29"/>
    </row>
    <row r="187" customFormat="false" ht="15" hidden="false" customHeight="false" outlineLevel="0" collapsed="false">
      <c r="A187" s="24"/>
      <c r="B187" s="25"/>
      <c r="C187" s="26"/>
      <c r="D187" s="27"/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27"/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32"/>
      <c r="B189" s="33"/>
      <c r="C189" s="34"/>
      <c r="D189" s="35" t="s">
        <v>38</v>
      </c>
      <c r="E189" s="36"/>
      <c r="F189" s="37" t="n">
        <f aca="false">SUM(F180:F188)</f>
        <v>770</v>
      </c>
      <c r="G189" s="37" t="n">
        <f aca="false">SUM(G180:G188)</f>
        <v>25</v>
      </c>
      <c r="H189" s="37" t="n">
        <f aca="false">SUM(H180:H188)</f>
        <v>23</v>
      </c>
      <c r="I189" s="37" t="n">
        <f aca="false">SUM(I180:I188)</f>
        <v>101</v>
      </c>
      <c r="J189" s="37" t="n">
        <f aca="false">SUM(J180:J188)</f>
        <v>715</v>
      </c>
      <c r="K189" s="38"/>
      <c r="L189" s="37" t="n">
        <f aca="false">SUM(L180:L188)</f>
        <v>0</v>
      </c>
    </row>
    <row r="190" customFormat="false" ht="15.75" hidden="false" customHeight="true" outlineLevel="0" collapsed="false">
      <c r="A190" s="42" t="n">
        <f aca="false">A172</f>
        <v>2</v>
      </c>
      <c r="B190" s="43" t="n">
        <f aca="false">B172</f>
        <v>5</v>
      </c>
      <c r="C190" s="44" t="s">
        <v>59</v>
      </c>
      <c r="D190" s="44"/>
      <c r="E190" s="45"/>
      <c r="F190" s="46" t="n">
        <f aca="false">F179+F189</f>
        <v>1380</v>
      </c>
      <c r="G190" s="46" t="n">
        <f aca="false">G179+G189</f>
        <v>48</v>
      </c>
      <c r="H190" s="46" t="n">
        <f aca="false">H179+H189</f>
        <v>51</v>
      </c>
      <c r="I190" s="46" t="n">
        <f aca="false">I179+I189</f>
        <v>178</v>
      </c>
      <c r="J190" s="46" t="n">
        <f aca="false">J179+J189</f>
        <v>1369</v>
      </c>
      <c r="K190" s="46"/>
      <c r="L190" s="46" t="n">
        <f aca="false">L179+L189</f>
        <v>0</v>
      </c>
    </row>
    <row r="191" customFormat="false" ht="13.5" hidden="false" customHeight="true" outlineLevel="0" collapsed="false">
      <c r="A191" s="50"/>
      <c r="B191" s="51"/>
      <c r="C191" s="52" t="s">
        <v>140</v>
      </c>
      <c r="D191" s="52"/>
      <c r="E191" s="52"/>
      <c r="F191" s="53" t="n">
        <f aca="false">(F23+F60+F42+F78+F97+F115+F134+F152+F171+F190)/(IF(F23=0,0,1)+IF(F60=0,0,1)+IF(F42=0,0,1)+IF(F78=0,0,1)+IF(F97=0,0,1)+IF(F115=0,0,1)+IF(F134=0,0,1)+IF(F152=0,0,1)+IF(F171=0,0,1)+IF(F190=0,0,1))</f>
        <v>1327.9</v>
      </c>
      <c r="G191" s="53" t="n">
        <f aca="false">(G23+G60+G42+G78+G97+G115+G134+G152+G171+G190)/(IF(G23=0,0,1)+IF(G60=0,0,1)+IF(G42=0,0,1)+IF(G78=0,0,1)+IF(G97=0,0,1)+IF(G115=0,0,1)+IF(G134=0,0,1)+IF(G152=0,0,1)+IF(G171=0,0,1)+IF(G190=0,0,1))</f>
        <v>51.2</v>
      </c>
      <c r="H191" s="53" t="n">
        <f aca="false">(H23+H60+H42+H78+H97+H115+H134+H152+H171+H190)/(IF(H23=0,0,1)+IF(H60=0,0,1)+IF(H42=0,0,1)+IF(H78=0,0,1)+IF(H97=0,0,1)+IF(H115=0,0,1)+IF(H134=0,0,1)+IF(H152=0,0,1)+IF(H171=0,0,1)+IF(H190=0,0,1))</f>
        <v>56</v>
      </c>
      <c r="I191" s="53" t="n">
        <f aca="false">(I23+I60+I42+I78+I97+I115+I134+I152+I171+I190)/(IF(I23=0,0,1)+IF(I60=0,0,1)+IF(I42=0,0,1)+IF(I78=0,0,1)+IF(I97=0,0,1)+IF(I115=0,0,1)+IF(I134=0,0,1)+IF(I152=0,0,1)+IF(I171=0,0,1)+IF(I190=0,0,1))</f>
        <v>160.3</v>
      </c>
      <c r="J191" s="53" t="n">
        <f aca="false">(J23+J60+J42+J78+J97+J115+J134+J152+J171+J190)/(IF(J23=0,0,1)+IF(J60=0,0,1)+IF(J42=0,0,1)+IF(J78=0,0,1)+IF(J97=0,0,1)+IF(J115=0,0,1)+IF(J134=0,0,1)+IF(J152=0,0,1)+IF(J171=0,0,1)+IF(J190=0,0,1))</f>
        <v>1362.9</v>
      </c>
      <c r="K191" s="53"/>
      <c r="L191" s="53" t="e">
        <f aca="false">(L23+L60+L42+L78+L97+L115+L134+L152+L171+L190)/(IF(L23=0,0,1)+IF(L60=0,0,1)+IF(L42=0,0,1)+IF(L78=0,0,1)+IF(L97=0,0,1)+IF(L115=0,0,1)+IF(L134=0,0,1)+IF(L152=0,0,1)+IF(L171=0,0,1)+IF(L190=0,0,1))</f>
        <v>#DIV/0!</v>
      </c>
    </row>
  </sheetData>
  <mergeCells count="14">
    <mergeCell ref="C1:E1"/>
    <mergeCell ref="H1:K1"/>
    <mergeCell ref="H2:K2"/>
    <mergeCell ref="C23:D23"/>
    <mergeCell ref="C42:D42"/>
    <mergeCell ref="C60:D60"/>
    <mergeCell ref="C78:D78"/>
    <mergeCell ref="C97:D97"/>
    <mergeCell ref="C115:D115"/>
    <mergeCell ref="C134:D134"/>
    <mergeCell ref="C152:D152"/>
    <mergeCell ref="C171:D171"/>
    <mergeCell ref="C190:D190"/>
    <mergeCell ref="C191:E19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2025-02-24T14:20:50Z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